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385" windowHeight="4425"/>
  </bookViews>
  <sheets>
    <sheet name="Template Example" sheetId="1" r:id="rId1"/>
    <sheet name="Instructions" sheetId="2" r:id="rId2"/>
  </sheets>
  <calcPr calcId="125725"/>
</workbook>
</file>

<file path=xl/calcChain.xml><?xml version="1.0" encoding="utf-8"?>
<calcChain xmlns="http://schemas.openxmlformats.org/spreadsheetml/2006/main">
  <c r="C17" i="1"/>
  <c r="C31"/>
  <c r="C43"/>
  <c r="C56"/>
  <c r="C69"/>
  <c r="C112"/>
  <c r="F112" s="1"/>
  <c r="C127"/>
  <c r="C140"/>
  <c r="F140" s="1"/>
  <c r="C153"/>
  <c r="C163"/>
  <c r="C173"/>
  <c r="C183"/>
  <c r="F183" s="1"/>
  <c r="C193"/>
  <c r="C203"/>
  <c r="F178"/>
  <c r="F179"/>
  <c r="F180"/>
  <c r="F181"/>
  <c r="F177"/>
  <c r="F193"/>
  <c r="F187"/>
  <c r="F17"/>
  <c r="F198"/>
  <c r="F199"/>
  <c r="F200"/>
  <c r="F201"/>
  <c r="F168"/>
  <c r="F169"/>
  <c r="F170"/>
  <c r="F171"/>
  <c r="F163"/>
  <c r="F153"/>
  <c r="F31"/>
  <c r="F122"/>
  <c r="F197"/>
  <c r="F173" l="1"/>
  <c r="F167"/>
  <c r="F160"/>
  <c r="F159"/>
  <c r="F158"/>
  <c r="F157"/>
  <c r="F151"/>
  <c r="F150"/>
  <c r="F149"/>
  <c r="F148"/>
  <c r="F147"/>
  <c r="F146"/>
  <c r="F145"/>
  <c r="F144"/>
  <c r="F136"/>
  <c r="F135"/>
  <c r="F134"/>
  <c r="F133"/>
  <c r="F127"/>
  <c r="F125"/>
  <c r="F124"/>
  <c r="F123"/>
  <c r="F121"/>
  <c r="F120"/>
  <c r="F119"/>
  <c r="F118"/>
  <c r="F117"/>
  <c r="F116"/>
  <c r="F115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69"/>
  <c r="F67"/>
  <c r="F66"/>
  <c r="F65"/>
  <c r="F64"/>
  <c r="F63"/>
  <c r="F62"/>
  <c r="F61"/>
  <c r="F60"/>
  <c r="F59"/>
  <c r="F56"/>
  <c r="F54"/>
  <c r="F53"/>
  <c r="F52"/>
  <c r="F51"/>
  <c r="F50"/>
  <c r="F49"/>
  <c r="F48"/>
  <c r="F47"/>
  <c r="F46"/>
  <c r="F43"/>
  <c r="F41"/>
  <c r="F40"/>
  <c r="F39"/>
  <c r="F38"/>
  <c r="F37"/>
  <c r="F36"/>
  <c r="F35"/>
  <c r="F34"/>
  <c r="F29"/>
  <c r="F28"/>
  <c r="F27"/>
  <c r="F26"/>
  <c r="F25"/>
  <c r="F24"/>
  <c r="F23"/>
  <c r="F22"/>
  <c r="F21"/>
  <c r="F15"/>
  <c r="F14"/>
  <c r="F13"/>
  <c r="F12"/>
  <c r="F11"/>
  <c r="F10"/>
  <c r="F9"/>
  <c r="C205" l="1"/>
  <c r="F205" s="1"/>
  <c r="F203"/>
</calcChain>
</file>

<file path=xl/sharedStrings.xml><?xml version="1.0" encoding="utf-8"?>
<sst xmlns="http://schemas.openxmlformats.org/spreadsheetml/2006/main" count="91" uniqueCount="77">
  <si>
    <t>ชื่อผู้เข้าร่วม:</t>
  </si>
  <si>
    <t>ระบุชื่อผู้เข้าร่วมที่นี่</t>
  </si>
  <si>
    <t>ระยะเวลาดำเนินโครงการ:</t>
  </si>
  <si>
    <t>ระบุระยะเวลาของการดำเนินโครงการที่นี่</t>
  </si>
  <si>
    <t>สกุลเงินท้องถิ่น:</t>
  </si>
  <si>
    <t>ระบุชนิดของสกุลเงินที่นี่</t>
  </si>
  <si>
    <t>วันที่สรุปงบประมาณ</t>
  </si>
  <si>
    <t>ระบุวันที่สิ้นสุดเมื่อการดำเนินโครงการเสร็จสิ้น</t>
  </si>
  <si>
    <t>รายการ</t>
  </si>
  <si>
    <t>ค่าใช้จ่ายทั้งหมดในสกุลเงินท้องถิ่น</t>
  </si>
  <si>
    <t>อัตราแลกเปลี่ยน</t>
  </si>
  <si>
    <t>ยูโร</t>
  </si>
  <si>
    <t>50 วัน 200 ต่อวัน</t>
  </si>
  <si>
    <t>ตัวอย่าง เจ้าหน้าที่โครงการ ใบสมัครลำดับที่ 1</t>
  </si>
  <si>
    <t>เว้นว่างไว้</t>
  </si>
  <si>
    <t>2. ค่าใช้จ่ายสำนักงาน</t>
  </si>
  <si>
    <t>โครงการ รวมทั้งหมด</t>
  </si>
  <si>
    <t>ความคิดเห็น (คุณได้ตัวเลขจำนวนนี้อย่างไร)</t>
  </si>
  <si>
    <t>แม่แบบงบประมาณโครงการมอบทุน MRG (สิทธิชนกลุ่มน้อย)</t>
  </si>
  <si>
    <t>4. ทัศนวิสัยของสหภาพยุโรป</t>
  </si>
  <si>
    <t>7. ค่าใช้จ่ายอื่นๆ</t>
  </si>
  <si>
    <t>ส่วนสีฟ้านี้ไม่สามารถลบออกได้ ได้แก่ค่าใช้จ่ายที่เกี่ยวข้องกับกิจกรรมที่จำเป็นสำหรับผู้รับทุนทั้งหมด คุณต้องมีค่าใช้จ่ายรวมอยู่ในแต่ละหัวข้อนี้ กรุณาอธิบายในส่วนของความคิดเห็นว่า ท่านได้ตั้งสมมติฐานอะไรไว้</t>
  </si>
  <si>
    <t>เช่นการฝึกอบรมและการพัฒนานโยบายขององค์กร กลยุทธ์การระดมทุน ขั้นตอนทางการเงิน การสนับสนุนการลงทะเบียน ฯลฯ</t>
  </si>
  <si>
    <t>8. องค์ประกอบการพัฒนาองค์กร</t>
  </si>
  <si>
    <t>องค์ประกอบการพัฒนาองค์กร รวมทั้งสิ้น</t>
  </si>
  <si>
    <t>9.องค์ประกอบการฝึกอบรมความสามารถทางเทคนิค</t>
  </si>
  <si>
    <t xml:space="preserve">เช่นการฝึกอบรม การให้คำปรึกษา หรือโอกาสในการสร้างสันติภาพ การแก้ปัญหาข้อขัดแย้ง การสนับสนุนหรือบรรษัทภิบาล และความรับผิดชอบ ฯลฯ </t>
  </si>
  <si>
    <t>10. องค์ประกอบของการสร้างสัมพันธมิตร</t>
  </si>
  <si>
    <t xml:space="preserve"> เช่น การเดินทางไปหรือจัดกิจกรรมของเครือข่าย การเสริมสร้างความเข้มแข็งของการสื่อสาร ฯลฯ </t>
  </si>
  <si>
    <t>11. องค์ประกอบของการวิพากษ์</t>
  </si>
  <si>
    <t>โครงการควรจะรวมถึงงบประมาณสำหรับการรวมตัวกับองค์กรผู้รับทุนอื่น ๆ ที่สำนักงาน PEF ในจังหวัดยะลาทุก 2 เดือน ซึ่งจะรวมถึงการเดินทางไปและกลับ และอาจพักค้างคืนขึ้นอยู่กับพื้นที่ที่ท่านอยู่ (เช่น การเดินทาง เบี้ยเลี้ยง ที่พัก การประกันภัย เป็นต้น. )</t>
  </si>
  <si>
    <t>12. การตรวจสอบและการประเมินผลภายนอก</t>
  </si>
  <si>
    <t>13. ฟอรั่มการถกระหว่างศาสนาในชุมชน</t>
  </si>
  <si>
    <t>ฟอรั่มหนึ่งวันในปัตตานี หรือ ยะลา (เช่น ค่าใช้จ่ายในการเดินทาง เบี้ยเลี้ยง ค่าที่พัก ค่าประกันภัย เป็นต้น)</t>
  </si>
  <si>
    <t>ซึ่งควรจะครอบคลุมค่าใช้จ่ายในการตรวจสอบภายนอกของค่าใช้จ่ายโครงการ และค่าใช้จ่ายของผู้เชี่ยวชาญอิสระตรวจสอบและยืนยันโครงการของท่านเมื่อเสร็จสิ้นโครงการ การยืนยันผลลัพธ์และผลกระทบ และสะท้อนให้เห็นถึงสิ่งที่ท่านได้ประสบความสำเร็จ</t>
  </si>
  <si>
    <t>14. การประชุมเพื่อสะท้อนภาพและประเมินผลครั้งสุดท้าย</t>
  </si>
  <si>
    <t xml:space="preserve">ส่งตัวแทนจากองค์กรของท่าน 2 คนเพื่อเข้าร่วมการประชุมประเมินผลในจังหวัดปัตตานีหรือยะลา งบประมาณของท่านควรรวมค่าเดินทาง ที่พัก เบี้ยเลี้ยง และประกันภัยก็ครอบคลุมอยู่ในงบประมาณของ PEF/MRG </t>
  </si>
  <si>
    <t>หมายเหตุสำหรับการร่วมหุ้น: สร้างงบประมาณที่แตกต่างกันในแต่ละใบสมัคร (เช่น ค่าเช่า สาธารณูปโภค การสื่อสาร เป็นต้น)</t>
  </si>
  <si>
    <r>
      <t xml:space="preserve">1.เงินเดือน
</t>
    </r>
    <r>
      <rPr>
        <sz val="14"/>
        <color rgb="FF000000"/>
        <rFont val="TH SarabunPSK"/>
        <family val="2"/>
      </rPr>
      <t xml:space="preserve">หมายเหตุสำหรับการร่วมหุ้น: </t>
    </r>
    <r>
      <rPr>
        <i/>
        <sz val="14"/>
        <color rgb="FF000000"/>
        <rFont val="TH SarabunPSK"/>
        <family val="2"/>
      </rPr>
      <t>สร้างงบประมาณที่แตกต่างกันในแต่ละใบสมัคร(เช่น: เจ้าหน้าที่ผู้ดำเนินโครงการ, ผู้ช่วย, เจ้าหน้าที่การเงิน, เจ้าหน้าที่สื่อสารสนเทศน์ เป็นต้น)</t>
    </r>
  </si>
  <si>
    <r>
      <rPr>
        <sz val="14"/>
        <color rgb="FF000000"/>
        <rFont val="TH SarabunPSK"/>
        <family val="2"/>
      </rPr>
      <t xml:space="preserve">ค่าตอบแทน </t>
    </r>
    <r>
      <rPr>
        <b/>
        <sz val="14"/>
        <color rgb="FF000000"/>
        <rFont val="TH SarabunPSK"/>
        <family val="2"/>
      </rPr>
      <t>รวมทั้งสิ้น</t>
    </r>
  </si>
  <si>
    <r>
      <rPr>
        <sz val="14"/>
        <color rgb="FF000000"/>
        <rFont val="TH SarabunPSK"/>
        <family val="2"/>
      </rPr>
      <t>ค่าใช้จ่ายสำนักงาน</t>
    </r>
    <r>
      <rPr>
        <b/>
        <sz val="14"/>
        <color rgb="FF000000"/>
        <rFont val="TH SarabunPSK"/>
        <family val="2"/>
      </rPr>
      <t xml:space="preserve"> รวมทั้งสิ้น</t>
    </r>
  </si>
  <si>
    <r>
      <t xml:space="preserve">3.ค่าใช้จ่ายอุปกรณ์
</t>
    </r>
    <r>
      <rPr>
        <i/>
        <sz val="14"/>
        <color rgb="FF000000"/>
        <rFont val="TH SarabunPSK"/>
        <family val="2"/>
      </rPr>
      <t>(เช่นเครื่องคอมพิวเตอร์ กล้อง เครื่องพิมพ์ โทรศัพท์)</t>
    </r>
  </si>
  <si>
    <r>
      <rPr>
        <sz val="14"/>
        <color rgb="FF000000"/>
        <rFont val="TH SarabunPSK"/>
        <family val="2"/>
      </rPr>
      <t xml:space="preserve">ค่าอุปกรณ์ </t>
    </r>
    <r>
      <rPr>
        <b/>
        <sz val="14"/>
        <color rgb="FF000000"/>
        <rFont val="TH SarabunPSK"/>
        <family val="2"/>
      </rPr>
      <t>รวมทั้งสิ้น</t>
    </r>
  </si>
  <si>
    <r>
      <rPr>
        <sz val="14"/>
        <color rgb="FF000000"/>
        <rFont val="TH SarabunPSK"/>
        <family val="2"/>
      </rPr>
      <t xml:space="preserve">ทัศนวิสัยของสหภาพยุโรป </t>
    </r>
    <r>
      <rPr>
        <b/>
        <sz val="14"/>
        <color rgb="FF000000"/>
        <rFont val="TH SarabunPSK"/>
        <family val="2"/>
      </rPr>
      <t>รวมทั้งสิ้น</t>
    </r>
  </si>
  <si>
    <r>
      <t xml:space="preserve">5. การรับสมัครพนักงานหากจำเป็น
</t>
    </r>
    <r>
      <rPr>
        <i/>
        <sz val="14"/>
        <color rgb="FF000000"/>
        <rFont val="TH SarabunPSK"/>
        <family val="2"/>
      </rPr>
      <t>(เช่น ค่าใช้จ่ายในการโฆษณา การเดินทางในประเทศขั้นตอนการคัดเลือก)</t>
    </r>
  </si>
  <si>
    <r>
      <rPr>
        <sz val="14"/>
        <color rgb="FF000000"/>
        <rFont val="TH SarabunPSK"/>
        <family val="2"/>
      </rPr>
      <t>จำนวนการสรรหา</t>
    </r>
    <r>
      <rPr>
        <b/>
        <sz val="14"/>
        <color rgb="FF000000"/>
        <rFont val="TH SarabunPSK"/>
        <family val="2"/>
      </rPr>
      <t xml:space="preserve"> รวมทั้งสิ้น</t>
    </r>
  </si>
  <si>
    <r>
      <t xml:space="preserve">6. ค่าใช้จ่ายสำหรับการดำเนินกิจกรรม (สำหรับกิจกรรมที่ไม่ครอบคลุมในส่วนที่เป็นกิจกรรมบังคับ) โปรดแยกค่าใช้จ่ายออกต่างหากสำหรับแต่ละกิจกรรม
</t>
    </r>
    <r>
      <rPr>
        <i/>
        <sz val="14"/>
        <color rgb="FF000000"/>
        <rFont val="TH SarabunPSK"/>
        <family val="2"/>
      </rPr>
      <t>(เช่นกิจกรรมที่ 1: การเดินทางประเทศในประเทศ ที่พัก การดำรงชีวิต ฝึกอบรม สถานที่ เป็นต้น)</t>
    </r>
  </si>
  <si>
    <r>
      <rPr>
        <sz val="14"/>
        <color rgb="FF000000"/>
        <rFont val="TH SarabunPSK"/>
        <family val="2"/>
      </rPr>
      <t>ค่าใช้จ่ายสำหรับการดำเนินกิจกรรม</t>
    </r>
    <r>
      <rPr>
        <b/>
        <sz val="14"/>
        <color rgb="FF000000"/>
        <rFont val="TH SarabunPSK"/>
        <family val="2"/>
      </rPr>
      <t xml:space="preserve"> รวมทั้งสิ้น</t>
    </r>
  </si>
  <si>
    <r>
      <rPr>
        <sz val="14"/>
        <color rgb="FF000000"/>
        <rFont val="TH SarabunPSK"/>
        <family val="2"/>
      </rPr>
      <t>ค่าใช้จ่ายอื่นๆ</t>
    </r>
    <r>
      <rPr>
        <b/>
        <sz val="14"/>
        <color rgb="FF000000"/>
        <rFont val="TH SarabunPSK"/>
        <family val="2"/>
      </rPr>
      <t xml:space="preserve"> รวมทั้งสิ้น</t>
    </r>
  </si>
  <si>
    <r>
      <t xml:space="preserve">ส่วนประกอบฝึกอบรมทางเทคนิค </t>
    </r>
    <r>
      <rPr>
        <b/>
        <sz val="14"/>
        <color rgb="FF000000"/>
        <rFont val="TH SarabunPSK"/>
        <family val="2"/>
      </rPr>
      <t>รวมทั้งสิ้น</t>
    </r>
  </si>
  <si>
    <r>
      <t xml:space="preserve">องค์ประกอบของการสร้างสัมพันธมิตร </t>
    </r>
    <r>
      <rPr>
        <b/>
        <sz val="14"/>
        <color rgb="FF000000"/>
        <rFont val="TH SarabunPSK"/>
        <family val="2"/>
      </rPr>
      <t>รวมทั้งสิ้น</t>
    </r>
  </si>
  <si>
    <r>
      <t xml:space="preserve">องค์ประกอบของการวิพากษ์ </t>
    </r>
    <r>
      <rPr>
        <b/>
        <sz val="14"/>
        <color rgb="FF000000"/>
        <rFont val="TH SarabunPSK"/>
        <family val="2"/>
      </rPr>
      <t>รวมทั้งสิ้น</t>
    </r>
  </si>
  <si>
    <r>
      <rPr>
        <sz val="14"/>
        <color rgb="FF000000"/>
        <rFont val="TH SarabunPSK"/>
        <family val="2"/>
      </rPr>
      <t>ค่าใช้จ่ายสำหรับการตรวจสอบและการประเมินผลภายนอก</t>
    </r>
    <r>
      <rPr>
        <b/>
        <sz val="14"/>
        <color rgb="FF000000"/>
        <rFont val="TH SarabunPSK"/>
        <family val="2"/>
      </rPr>
      <t xml:space="preserve"> รวมทั้งสิ้น</t>
    </r>
  </si>
  <si>
    <r>
      <rPr>
        <sz val="14"/>
        <color rgb="FF000000"/>
        <rFont val="TH SarabunPSK"/>
        <family val="2"/>
      </rPr>
      <t>ค่าใช้จ่ายสำหรับฟอรั่มการถกระหว่างศาสนาในชุมชน</t>
    </r>
    <r>
      <rPr>
        <b/>
        <sz val="14"/>
        <color rgb="FF000000"/>
        <rFont val="TH SarabunPSK"/>
        <family val="2"/>
      </rPr>
      <t xml:space="preserve"> รวมทั้งสิ้น</t>
    </r>
  </si>
  <si>
    <r>
      <rPr>
        <sz val="14"/>
        <color rgb="FF000000"/>
        <rFont val="TH SarabunPSK"/>
        <family val="2"/>
      </rPr>
      <t>ค่าใช้จ่ายสำหรับการประชุมเพื่อสะท้อนภาพและประเมินผลครั้งสุดท้าย</t>
    </r>
    <r>
      <rPr>
        <b/>
        <sz val="14"/>
        <color rgb="FF000000"/>
        <rFont val="TH SarabunPSK"/>
        <family val="2"/>
      </rPr>
      <t xml:space="preserve"> รวมทั้งสิ้น</t>
    </r>
  </si>
  <si>
    <t>โปรดเขียนลงในช่องสีขาวเท่านั้น</t>
  </si>
  <si>
    <t>ห้ามแก้ไขสูตรของเอกเซล</t>
  </si>
  <si>
    <t>ห้ามแก้ไขสีของตาราง</t>
  </si>
  <si>
    <t>ช่อง4, 5, และ6</t>
  </si>
  <si>
    <t>โปรดเติมข้อความที่ต้องการในช่องสีขาวด้วยตัวหนังสือแบบ "เอียง"</t>
  </si>
  <si>
    <t>สีส้ม</t>
  </si>
  <si>
    <t>สีม่วง</t>
  </si>
  <si>
    <t>ตัวอย่าง รูปแบบงบประมาณที่ควรจะเป็น</t>
  </si>
  <si>
    <t>สีเชียว</t>
  </si>
  <si>
    <t>โปรดห้ามเขียนข้อความลงในตารางสีนี้</t>
  </si>
  <si>
    <t>สีเหลือง</t>
  </si>
  <si>
    <t>โปรดทำตามข้อกำหนดในแบบเสนองบประมาณ</t>
  </si>
  <si>
    <t>สีเทา</t>
  </si>
  <si>
    <t>สีน้ำเงิน</t>
  </si>
  <si>
    <t>โปรดเขียนเฉพาะตารางสีขาวเท่านั้น</t>
  </si>
  <si>
    <t>ข้อเสนอแนะ/คำแนะนำจากเรา สามารถแก้ไขได้</t>
  </si>
  <si>
    <t>ทั้งหมด</t>
  </si>
  <si>
    <t>สูตรเอกเซลได้คำนวณทุกอย่างไว้แล้ว โปรดทำตามข้อปฏิบัติตามข้อกำหนดของรูปแบบแต่ละสี</t>
  </si>
  <si>
    <t>โปรดห้ามเขียนข้อความลงในตารางสีนี้. เป็นตารางผูกสูตรอัตราแลกเปลี่ยนคำนวณจากเงินบาทเป็นสกุลเงินยูโรไว้ในตารางช่องสีเทา</t>
  </si>
  <si>
    <t>ข้อตกลงที่จำเป็นต้องปฏิบัติเหมือนเป็นส่วนหนึ่งของโครงการของคุณ</t>
  </si>
  <si>
    <t xml:space="preserve">หัวข้อหลักของงบประมาณ. หัวข้อนี้อ้างอิงถึงการทำงานของคุณ แต่คุณสามารถแก้ไขชื่อหรือเพิ่มหัวข้อ ตามใบสมัครและแบบเสนอโครงการของคุณได้ </t>
  </si>
  <si>
    <t xml:space="preserve">หากมีคำถามหรือปัญหาอะไรเกี่ยวกับรูปแบบงบประมาณ โปรดติดต่อ sbpgrantapplications@gmail.com ระบุหัวข้อ "budget" </t>
  </si>
</sst>
</file>

<file path=xl/styles.xml><?xml version="1.0" encoding="utf-8"?>
<styleSheet xmlns="http://schemas.openxmlformats.org/spreadsheetml/2006/main">
  <numFmts count="2">
    <numFmt numFmtId="187" formatCode="[$€-2]\ #,##0.00"/>
    <numFmt numFmtId="188" formatCode="[$-809]0.00"/>
  </numFmts>
  <fonts count="16">
    <font>
      <sz val="10"/>
      <name val="Arial"/>
    </font>
    <font>
      <sz val="11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u/>
      <sz val="16"/>
      <color rgb="FFC0504D"/>
      <name val="Calibri"/>
    </font>
    <font>
      <b/>
      <sz val="14"/>
      <color rgb="FFC0504D"/>
      <name val="Calibri"/>
    </font>
    <font>
      <sz val="14"/>
      <color rgb="FF000000"/>
      <name val="Calibri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color rgb="FFFFFFFF"/>
      <name val="TH SarabunPSK"/>
      <family val="2"/>
    </font>
    <font>
      <b/>
      <sz val="14"/>
      <color rgb="FF000000"/>
      <name val="TH SarabunPSK"/>
      <family val="2"/>
    </font>
    <font>
      <b/>
      <i/>
      <sz val="14"/>
      <color rgb="FF000000"/>
      <name val="TH SarabunPSK"/>
      <family val="2"/>
    </font>
    <font>
      <sz val="14"/>
      <color rgb="FFFFFFFF"/>
      <name val="TH SarabunPSK"/>
      <family val="2"/>
    </font>
    <font>
      <i/>
      <sz val="14"/>
      <color rgb="FF000000"/>
      <name val="TH SarabunPSK"/>
      <family val="2"/>
    </font>
    <font>
      <sz val="14"/>
      <color rgb="FFFFCC00"/>
      <name val="TH SarabunPSK"/>
      <family val="2"/>
    </font>
    <font>
      <b/>
      <sz val="14"/>
      <color rgb="FF993300"/>
      <name val="TH SarabunPSK"/>
      <family val="2"/>
    </font>
  </fonts>
  <fills count="2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339966"/>
        <bgColor rgb="FF339966"/>
      </patternFill>
    </fill>
    <fill>
      <patternFill patternType="solid">
        <fgColor rgb="FFFFCC00"/>
        <bgColor rgb="FFFFCC0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99CCFF"/>
        <bgColor rgb="FF99CCFF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79646"/>
        <bgColor rgb="FFF79646"/>
      </patternFill>
    </fill>
    <fill>
      <patternFill patternType="solid">
        <fgColor rgb="FFB38EC6"/>
        <bgColor rgb="FFB38EC6"/>
      </patternFill>
    </fill>
    <fill>
      <patternFill patternType="solid">
        <fgColor rgb="FF9BBB59"/>
        <bgColor rgb="FF9BBB59"/>
      </patternFill>
    </fill>
    <fill>
      <patternFill patternType="solid">
        <fgColor rgb="FFA5A5A5"/>
        <bgColor rgb="FFA5A5A5"/>
      </patternFill>
    </fill>
    <fill>
      <patternFill patternType="solid">
        <fgColor rgb="FF548DD4"/>
        <bgColor rgb="FF548DD4"/>
      </patternFill>
    </fill>
    <fill>
      <patternFill patternType="solid">
        <fgColor theme="8" tint="0.39997558519241921"/>
        <bgColor rgb="FF33CCCC"/>
      </patternFill>
    </fill>
    <fill>
      <patternFill patternType="solid">
        <fgColor rgb="FFFFCC00"/>
        <bgColor rgb="FF33CCCC"/>
      </patternFill>
    </fill>
    <fill>
      <patternFill patternType="solid">
        <fgColor rgb="FF33CCCC"/>
        <bgColor rgb="FF99CCFF"/>
      </patternFill>
    </fill>
    <fill>
      <patternFill patternType="solid">
        <fgColor rgb="FF93CDDD"/>
        <bgColor rgb="FF33CCCC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0" fontId="6" fillId="14" borderId="11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wrapText="1"/>
    </xf>
    <xf numFmtId="0" fontId="6" fillId="15" borderId="11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left"/>
    </xf>
    <xf numFmtId="0" fontId="6" fillId="16" borderId="11" xfId="0" applyFont="1" applyFill="1" applyBorder="1" applyAlignment="1">
      <alignment horizontal="center"/>
    </xf>
    <xf numFmtId="0" fontId="3" fillId="16" borderId="11" xfId="0" applyFont="1" applyFill="1" applyBorder="1"/>
    <xf numFmtId="0" fontId="6" fillId="8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wrapText="1"/>
    </xf>
    <xf numFmtId="0" fontId="6" fillId="18" borderId="11" xfId="0" applyFont="1" applyFill="1" applyBorder="1"/>
    <xf numFmtId="0" fontId="3" fillId="18" borderId="11" xfId="0" applyFont="1" applyFill="1" applyBorder="1"/>
    <xf numFmtId="0" fontId="7" fillId="2" borderId="1" xfId="0" applyFont="1" applyFill="1" applyBorder="1"/>
    <xf numFmtId="187" fontId="7" fillId="2" borderId="1" xfId="0" applyNumberFormat="1" applyFont="1" applyFill="1" applyBorder="1"/>
    <xf numFmtId="0" fontId="8" fillId="0" borderId="0" xfId="0" applyFont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187" fontId="7" fillId="3" borderId="1" xfId="0" applyNumberFormat="1" applyFont="1" applyFill="1" applyBorder="1"/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87" fontId="12" fillId="4" borderId="16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wrapText="1"/>
    </xf>
    <xf numFmtId="0" fontId="7" fillId="2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87" fontId="7" fillId="5" borderId="11" xfId="0" applyNumberFormat="1" applyFont="1" applyFill="1" applyBorder="1" applyAlignment="1">
      <alignment horizontal="center" vertical="center"/>
    </xf>
    <xf numFmtId="0" fontId="13" fillId="7" borderId="11" xfId="0" applyFont="1" applyFill="1" applyBorder="1"/>
    <xf numFmtId="188" fontId="13" fillId="7" borderId="11" xfId="0" applyNumberFormat="1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3" borderId="11" xfId="0" applyFont="1" applyFill="1" applyBorder="1"/>
    <xf numFmtId="188" fontId="13" fillId="3" borderId="11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0" fillId="8" borderId="11" xfId="0" applyFont="1" applyFill="1" applyBorder="1"/>
    <xf numFmtId="188" fontId="10" fillId="8" borderId="11" xfId="0" applyNumberFormat="1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7" fillId="2" borderId="11" xfId="0" applyFont="1" applyFill="1" applyBorder="1"/>
    <xf numFmtId="0" fontId="10" fillId="6" borderId="11" xfId="0" applyFont="1" applyFill="1" applyBorder="1"/>
    <xf numFmtId="0" fontId="13" fillId="6" borderId="11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1" xfId="0" applyFont="1" applyFill="1" applyBorder="1"/>
    <xf numFmtId="0" fontId="13" fillId="9" borderId="11" xfId="0" applyFont="1" applyFill="1" applyBorder="1"/>
    <xf numFmtId="0" fontId="7" fillId="9" borderId="11" xfId="0" applyFont="1" applyFill="1" applyBorder="1" applyAlignment="1">
      <alignment horizontal="center" vertical="center"/>
    </xf>
    <xf numFmtId="0" fontId="10" fillId="2" borderId="11" xfId="0" applyFont="1" applyFill="1" applyBorder="1"/>
    <xf numFmtId="0" fontId="13" fillId="2" borderId="11" xfId="0" applyFont="1" applyFill="1" applyBorder="1" applyAlignment="1">
      <alignment wrapText="1"/>
    </xf>
    <xf numFmtId="0" fontId="10" fillId="6" borderId="11" xfId="0" applyFont="1" applyFill="1" applyBorder="1" applyAlignment="1">
      <alignment horizontal="left" wrapText="1"/>
    </xf>
    <xf numFmtId="0" fontId="7" fillId="23" borderId="11" xfId="0" applyFont="1" applyFill="1" applyBorder="1"/>
    <xf numFmtId="0" fontId="10" fillId="10" borderId="11" xfId="0" applyFont="1" applyFill="1" applyBorder="1"/>
    <xf numFmtId="0" fontId="10" fillId="10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12" borderId="11" xfId="0" applyFont="1" applyFill="1" applyBorder="1"/>
    <xf numFmtId="0" fontId="7" fillId="11" borderId="11" xfId="0" applyFont="1" applyFill="1" applyBorder="1" applyAlignment="1">
      <alignment horizontal="center" vertical="center"/>
    </xf>
    <xf numFmtId="0" fontId="11" fillId="19" borderId="11" xfId="0" applyFont="1" applyFill="1" applyBorder="1" applyAlignment="1">
      <alignment wrapText="1"/>
    </xf>
    <xf numFmtId="0" fontId="10" fillId="20" borderId="11" xfId="0" applyFont="1" applyFill="1" applyBorder="1"/>
    <xf numFmtId="0" fontId="10" fillId="20" borderId="11" xfId="0" applyFont="1" applyFill="1" applyBorder="1" applyAlignment="1">
      <alignment horizontal="center" vertical="center"/>
    </xf>
    <xf numFmtId="0" fontId="7" fillId="11" borderId="11" xfId="0" applyFont="1" applyFill="1" applyBorder="1"/>
    <xf numFmtId="0" fontId="7" fillId="20" borderId="11" xfId="0" applyFont="1" applyFill="1" applyBorder="1"/>
    <xf numFmtId="0" fontId="10" fillId="21" borderId="11" xfId="0" applyFont="1" applyFill="1" applyBorder="1"/>
    <xf numFmtId="0" fontId="11" fillId="22" borderId="11" xfId="0" applyFont="1" applyFill="1" applyBorder="1" applyAlignment="1">
      <alignment horizontal="left" wrapText="1"/>
    </xf>
    <xf numFmtId="0" fontId="13" fillId="9" borderId="6" xfId="0" applyFont="1" applyFill="1" applyBorder="1"/>
    <xf numFmtId="0" fontId="7" fillId="9" borderId="6" xfId="0" applyFont="1" applyFill="1" applyBorder="1" applyAlignment="1">
      <alignment horizontal="center" vertical="center"/>
    </xf>
    <xf numFmtId="0" fontId="10" fillId="12" borderId="11" xfId="0" applyFont="1" applyFill="1" applyBorder="1" applyAlignment="1"/>
    <xf numFmtId="0" fontId="13" fillId="22" borderId="11" xfId="0" applyFont="1" applyFill="1" applyBorder="1" applyAlignment="1">
      <alignment wrapText="1"/>
    </xf>
    <xf numFmtId="0" fontId="7" fillId="9" borderId="11" xfId="0" applyFont="1" applyFill="1" applyBorder="1"/>
    <xf numFmtId="0" fontId="10" fillId="19" borderId="11" xfId="0" applyFont="1" applyFill="1" applyBorder="1"/>
    <xf numFmtId="0" fontId="10" fillId="19" borderId="11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wrapText="1"/>
    </xf>
    <xf numFmtId="0" fontId="10" fillId="20" borderId="11" xfId="0" applyFont="1" applyFill="1" applyBorder="1" applyAlignment="1">
      <alignment horizontal="distributed" vertical="top"/>
    </xf>
    <xf numFmtId="0" fontId="10" fillId="12" borderId="11" xfId="0" applyFont="1" applyFill="1" applyBorder="1" applyAlignment="1">
      <alignment wrapText="1"/>
    </xf>
    <xf numFmtId="0" fontId="7" fillId="3" borderId="11" xfId="0" applyFont="1" applyFill="1" applyBorder="1"/>
    <xf numFmtId="187" fontId="7" fillId="2" borderId="10" xfId="0" applyNumberFormat="1" applyFont="1" applyFill="1" applyBorder="1" applyAlignment="1">
      <alignment horizontal="center" vertical="center"/>
    </xf>
    <xf numFmtId="188" fontId="10" fillId="6" borderId="11" xfId="0" applyNumberFormat="1" applyFont="1" applyFill="1" applyBorder="1"/>
    <xf numFmtId="187" fontId="10" fillId="13" borderId="7" xfId="0" applyNumberFormat="1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9" fillId="4" borderId="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wrapText="1"/>
    </xf>
    <xf numFmtId="0" fontId="8" fillId="0" borderId="13" xfId="0" applyFont="1" applyBorder="1" applyAlignment="1"/>
    <xf numFmtId="0" fontId="11" fillId="2" borderId="13" xfId="0" applyFont="1" applyFill="1" applyBorder="1" applyAlignment="1"/>
    <xf numFmtId="14" fontId="11" fillId="2" borderId="1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4" fillId="2" borderId="12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6" fillId="18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B050"/>
      <color rgb="FF93CDDD"/>
      <color rgb="FF33CC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topLeftCell="A2" zoomScale="90" zoomScaleNormal="9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F9" sqref="F9"/>
    </sheetView>
  </sheetViews>
  <sheetFormatPr defaultColWidth="17.28515625" defaultRowHeight="15.75" customHeight="1"/>
  <cols>
    <col min="1" max="1" width="10.5703125" style="23" customWidth="1"/>
    <col min="2" max="2" width="47.140625" style="23" customWidth="1"/>
    <col min="3" max="3" width="18.140625" style="23" customWidth="1"/>
    <col min="4" max="4" width="42.85546875" style="23" customWidth="1"/>
    <col min="5" max="5" width="12.28515625" style="23" customWidth="1"/>
    <col min="6" max="6" width="16.28515625" style="23" customWidth="1"/>
    <col min="7" max="16" width="9.28515625" style="23" customWidth="1"/>
    <col min="17" max="16384" width="17.28515625" style="23"/>
  </cols>
  <sheetData>
    <row r="1" spans="1:16" ht="15" customHeight="1">
      <c r="A1" s="21"/>
      <c r="B1" s="21"/>
      <c r="C1" s="21"/>
      <c r="D1" s="21"/>
      <c r="E1" s="21"/>
      <c r="F1" s="22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 customHeight="1">
      <c r="A2" s="24"/>
      <c r="B2" s="24"/>
      <c r="C2" s="25"/>
      <c r="D2" s="24"/>
      <c r="E2" s="24"/>
      <c r="F2" s="26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7.25" customHeight="1">
      <c r="A3" s="24"/>
      <c r="B3" s="88" t="s">
        <v>18</v>
      </c>
      <c r="C3" s="87"/>
      <c r="D3" s="87"/>
      <c r="E3" s="87"/>
      <c r="F3" s="87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7.25" customHeight="1">
      <c r="A4" s="24"/>
      <c r="B4" s="27" t="s">
        <v>0</v>
      </c>
      <c r="C4" s="89" t="s">
        <v>1</v>
      </c>
      <c r="D4" s="90"/>
      <c r="E4" s="90"/>
      <c r="F4" s="90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7.25" customHeight="1">
      <c r="A5" s="24"/>
      <c r="B5" s="27" t="s">
        <v>2</v>
      </c>
      <c r="C5" s="91" t="s">
        <v>3</v>
      </c>
      <c r="D5" s="90"/>
      <c r="E5" s="90"/>
      <c r="F5" s="90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38.25" customHeight="1">
      <c r="A6" s="24"/>
      <c r="B6" s="28" t="s">
        <v>4</v>
      </c>
      <c r="C6" s="29" t="s">
        <v>5</v>
      </c>
      <c r="D6" s="30" t="s">
        <v>6</v>
      </c>
      <c r="E6" s="92" t="s">
        <v>7</v>
      </c>
      <c r="F6" s="90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66.75" customHeight="1">
      <c r="A7" s="24"/>
      <c r="B7" s="31" t="s">
        <v>8</v>
      </c>
      <c r="C7" s="32" t="s">
        <v>9</v>
      </c>
      <c r="D7" s="32" t="s">
        <v>17</v>
      </c>
      <c r="E7" s="33" t="s">
        <v>10</v>
      </c>
      <c r="F7" s="34" t="s">
        <v>11</v>
      </c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11.75">
      <c r="A8" s="21"/>
      <c r="B8" s="35" t="s">
        <v>38</v>
      </c>
      <c r="C8" s="36"/>
      <c r="D8" s="36"/>
      <c r="E8" s="37"/>
      <c r="F8" s="38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" customHeight="1">
      <c r="A9" s="21"/>
      <c r="B9" s="39" t="s">
        <v>13</v>
      </c>
      <c r="C9" s="40">
        <v>10000</v>
      </c>
      <c r="D9" s="41" t="s">
        <v>12</v>
      </c>
      <c r="E9" s="37">
        <v>2.5069999999999999E-2</v>
      </c>
      <c r="F9" s="38">
        <f t="shared" ref="F9:F15" si="0">C9*E9</f>
        <v>250.7</v>
      </c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5" customHeight="1">
      <c r="A10" s="24"/>
      <c r="B10" s="42"/>
      <c r="C10" s="43"/>
      <c r="D10" s="44"/>
      <c r="E10" s="37">
        <v>2.5069999999999999E-2</v>
      </c>
      <c r="F10" s="38">
        <f t="shared" si="0"/>
        <v>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" customHeight="1">
      <c r="A11" s="24"/>
      <c r="B11" s="42"/>
      <c r="C11" s="43"/>
      <c r="D11" s="44"/>
      <c r="E11" s="37">
        <v>2.5069999999999999E-2</v>
      </c>
      <c r="F11" s="38">
        <f t="shared" si="0"/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5" customHeight="1">
      <c r="A12" s="24"/>
      <c r="B12" s="42"/>
      <c r="C12" s="43"/>
      <c r="D12" s="44"/>
      <c r="E12" s="37">
        <v>2.5069999999999999E-2</v>
      </c>
      <c r="F12" s="38">
        <f t="shared" si="0"/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 customHeight="1">
      <c r="A13" s="24"/>
      <c r="B13" s="42"/>
      <c r="C13" s="43"/>
      <c r="D13" s="44"/>
      <c r="E13" s="37">
        <v>2.5069999999999999E-2</v>
      </c>
      <c r="F13" s="38">
        <f t="shared" si="0"/>
        <v>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 customHeight="1">
      <c r="A14" s="24"/>
      <c r="B14" s="42"/>
      <c r="C14" s="43"/>
      <c r="D14" s="44"/>
      <c r="E14" s="37">
        <v>2.5069999999999999E-2</v>
      </c>
      <c r="F14" s="38">
        <f t="shared" si="0"/>
        <v>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5" customHeight="1">
      <c r="A15" s="24"/>
      <c r="B15" s="42"/>
      <c r="C15" s="43"/>
      <c r="D15" s="44"/>
      <c r="E15" s="37">
        <v>2.5069999999999999E-2</v>
      </c>
      <c r="F15" s="38">
        <f t="shared" si="0"/>
        <v>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5" customHeight="1">
      <c r="A16" s="21"/>
      <c r="B16" s="39" t="s">
        <v>14</v>
      </c>
      <c r="C16" s="45"/>
      <c r="D16" s="45"/>
      <c r="E16" s="37"/>
      <c r="F16" s="38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8">
      <c r="A17" s="21"/>
      <c r="B17" s="46" t="s">
        <v>39</v>
      </c>
      <c r="C17" s="47">
        <f>SUM(C10:C15)</f>
        <v>0</v>
      </c>
      <c r="D17" s="48"/>
      <c r="E17" s="37">
        <v>2.5069999999999999E-2</v>
      </c>
      <c r="F17" s="38">
        <f>C17*E17</f>
        <v>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5" customHeight="1">
      <c r="A18" s="21"/>
      <c r="B18" s="49"/>
      <c r="C18" s="36"/>
      <c r="D18" s="36"/>
      <c r="E18" s="37"/>
      <c r="F18" s="38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5" customHeight="1">
      <c r="A19" s="21"/>
      <c r="B19" s="50" t="s">
        <v>15</v>
      </c>
      <c r="C19" s="36"/>
      <c r="D19" s="36"/>
      <c r="E19" s="37"/>
      <c r="F19" s="38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75">
      <c r="A20" s="21"/>
      <c r="B20" s="51" t="s">
        <v>37</v>
      </c>
      <c r="C20" s="36"/>
      <c r="D20" s="36"/>
      <c r="E20" s="37"/>
      <c r="F20" s="38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5" customHeight="1">
      <c r="A21" s="21"/>
      <c r="B21" s="52"/>
      <c r="C21" s="36"/>
      <c r="D21" s="36"/>
      <c r="E21" s="37">
        <v>2.5069999999999999E-2</v>
      </c>
      <c r="F21" s="38">
        <f t="shared" ref="F21:F29" si="1">C21*E21</f>
        <v>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5" customHeight="1">
      <c r="A22" s="21"/>
      <c r="B22" s="52"/>
      <c r="C22" s="36"/>
      <c r="D22" s="36"/>
      <c r="E22" s="37">
        <v>2.5069999999999999E-2</v>
      </c>
      <c r="F22" s="38">
        <f t="shared" si="1"/>
        <v>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5" customHeight="1">
      <c r="A23" s="21"/>
      <c r="B23" s="52"/>
      <c r="C23" s="36"/>
      <c r="D23" s="36"/>
      <c r="E23" s="37">
        <v>2.5069999999999999E-2</v>
      </c>
      <c r="F23" s="38">
        <f t="shared" si="1"/>
        <v>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5" customHeight="1">
      <c r="A24" s="21"/>
      <c r="B24" s="52"/>
      <c r="C24" s="36"/>
      <c r="D24" s="36"/>
      <c r="E24" s="37">
        <v>2.5069999999999999E-2</v>
      </c>
      <c r="F24" s="38">
        <f t="shared" si="1"/>
        <v>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5" customHeight="1">
      <c r="A25" s="21"/>
      <c r="B25" s="52"/>
      <c r="C25" s="36"/>
      <c r="D25" s="36"/>
      <c r="E25" s="37">
        <v>2.5069999999999999E-2</v>
      </c>
      <c r="F25" s="38">
        <f t="shared" si="1"/>
        <v>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5" customHeight="1">
      <c r="A26" s="21"/>
      <c r="B26" s="52"/>
      <c r="C26" s="36"/>
      <c r="D26" s="36"/>
      <c r="E26" s="37">
        <v>2.5069999999999999E-2</v>
      </c>
      <c r="F26" s="38">
        <f t="shared" si="1"/>
        <v>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5" customHeight="1">
      <c r="A27" s="21"/>
      <c r="B27" s="52"/>
      <c r="C27" s="36"/>
      <c r="D27" s="36"/>
      <c r="E27" s="37">
        <v>2.5069999999999999E-2</v>
      </c>
      <c r="F27" s="38">
        <f t="shared" si="1"/>
        <v>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5" customHeight="1">
      <c r="A28" s="21"/>
      <c r="B28" s="52"/>
      <c r="C28" s="36"/>
      <c r="D28" s="36"/>
      <c r="E28" s="37">
        <v>2.5069999999999999E-2</v>
      </c>
      <c r="F28" s="38">
        <f t="shared" si="1"/>
        <v>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5" customHeight="1">
      <c r="A29" s="21"/>
      <c r="B29" s="53"/>
      <c r="C29" s="36"/>
      <c r="D29" s="36"/>
      <c r="E29" s="37">
        <v>2.5069999999999999E-2</v>
      </c>
      <c r="F29" s="38">
        <f t="shared" si="1"/>
        <v>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5" customHeight="1">
      <c r="A30" s="21"/>
      <c r="B30" s="54" t="s">
        <v>14</v>
      </c>
      <c r="C30" s="55"/>
      <c r="D30" s="55"/>
      <c r="E30" s="37"/>
      <c r="F30" s="38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5" customHeight="1">
      <c r="A31" s="21"/>
      <c r="B31" s="46" t="s">
        <v>40</v>
      </c>
      <c r="C31" s="47">
        <f>SUM(C21:C29)</f>
        <v>0</v>
      </c>
      <c r="D31" s="48"/>
      <c r="E31" s="37">
        <v>2.5069999999999999E-2</v>
      </c>
      <c r="F31" s="38">
        <f>C31*E31</f>
        <v>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5" customHeight="1">
      <c r="A32" s="21"/>
      <c r="B32" s="49"/>
      <c r="C32" s="36"/>
      <c r="D32" s="36"/>
      <c r="E32" s="37"/>
      <c r="F32" s="38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30" customHeight="1">
      <c r="A33" s="21"/>
      <c r="B33" s="35" t="s">
        <v>41</v>
      </c>
      <c r="C33" s="36"/>
      <c r="D33" s="36"/>
      <c r="E33" s="37"/>
      <c r="F33" s="38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5" customHeight="1">
      <c r="A34" s="21"/>
      <c r="B34" s="53"/>
      <c r="C34" s="36"/>
      <c r="D34" s="36"/>
      <c r="E34" s="37">
        <v>2.5069999999999999E-2</v>
      </c>
      <c r="F34" s="38">
        <f t="shared" ref="F34:F41" si="2">C34*E34</f>
        <v>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5" customHeight="1">
      <c r="A35" s="21"/>
      <c r="B35" s="53"/>
      <c r="C35" s="36"/>
      <c r="D35" s="36"/>
      <c r="E35" s="37">
        <v>2.5069999999999999E-2</v>
      </c>
      <c r="F35" s="38">
        <f t="shared" si="2"/>
        <v>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5" customHeight="1">
      <c r="A36" s="21"/>
      <c r="B36" s="53"/>
      <c r="C36" s="36"/>
      <c r="D36" s="36"/>
      <c r="E36" s="37">
        <v>2.5069999999999999E-2</v>
      </c>
      <c r="F36" s="38">
        <f t="shared" si="2"/>
        <v>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5" customHeight="1">
      <c r="A37" s="21"/>
      <c r="B37" s="53"/>
      <c r="C37" s="36"/>
      <c r="D37" s="36"/>
      <c r="E37" s="37">
        <v>2.5069999999999999E-2</v>
      </c>
      <c r="F37" s="38">
        <f t="shared" si="2"/>
        <v>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5" customHeight="1">
      <c r="A38" s="21"/>
      <c r="B38" s="53"/>
      <c r="C38" s="36"/>
      <c r="D38" s="36"/>
      <c r="E38" s="37">
        <v>2.5069999999999999E-2</v>
      </c>
      <c r="F38" s="38">
        <f t="shared" si="2"/>
        <v>0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5" customHeight="1">
      <c r="A39" s="21"/>
      <c r="B39" s="53"/>
      <c r="C39" s="36"/>
      <c r="D39" s="36"/>
      <c r="E39" s="37">
        <v>2.5069999999999999E-2</v>
      </c>
      <c r="F39" s="38">
        <f t="shared" si="2"/>
        <v>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5" customHeight="1">
      <c r="A40" s="21"/>
      <c r="B40" s="53"/>
      <c r="C40" s="36"/>
      <c r="D40" s="36"/>
      <c r="E40" s="37">
        <v>2.5069999999999999E-2</v>
      </c>
      <c r="F40" s="38">
        <f t="shared" si="2"/>
        <v>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5" customHeight="1">
      <c r="A41" s="21"/>
      <c r="B41" s="53"/>
      <c r="C41" s="36"/>
      <c r="D41" s="36"/>
      <c r="E41" s="37">
        <v>2.5069999999999999E-2</v>
      </c>
      <c r="F41" s="38">
        <f t="shared" si="2"/>
        <v>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5" customHeight="1">
      <c r="A42" s="21"/>
      <c r="B42" s="54" t="s">
        <v>14</v>
      </c>
      <c r="C42" s="55"/>
      <c r="D42" s="55"/>
      <c r="E42" s="37"/>
      <c r="F42" s="38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5" customHeight="1">
      <c r="A43" s="21"/>
      <c r="B43" s="46" t="s">
        <v>42</v>
      </c>
      <c r="C43" s="47">
        <f>SUM(C34:C41)</f>
        <v>0</v>
      </c>
      <c r="D43" s="48"/>
      <c r="E43" s="37">
        <v>2.5069999999999999E-2</v>
      </c>
      <c r="F43" s="38">
        <f>C43*E43</f>
        <v>0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5" customHeight="1">
      <c r="A44" s="21"/>
      <c r="B44" s="56"/>
      <c r="C44" s="36"/>
      <c r="D44" s="36"/>
      <c r="E44" s="37"/>
      <c r="F44" s="38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5" customHeight="1">
      <c r="A45" s="21"/>
      <c r="B45" s="50" t="s">
        <v>19</v>
      </c>
      <c r="C45" s="36"/>
      <c r="D45" s="36"/>
      <c r="E45" s="37"/>
      <c r="F45" s="38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5" customHeight="1">
      <c r="A46" s="21"/>
      <c r="B46" s="49"/>
      <c r="C46" s="36"/>
      <c r="D46" s="36"/>
      <c r="E46" s="37">
        <v>2.5069999999999999E-2</v>
      </c>
      <c r="F46" s="38">
        <f t="shared" ref="F46:F54" si="3">C46*E46</f>
        <v>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5" customHeight="1">
      <c r="A47" s="21"/>
      <c r="B47" s="49"/>
      <c r="C47" s="36"/>
      <c r="D47" s="36"/>
      <c r="E47" s="37">
        <v>2.5069999999999999E-2</v>
      </c>
      <c r="F47" s="38">
        <f t="shared" si="3"/>
        <v>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5" customHeight="1">
      <c r="A48" s="21"/>
      <c r="B48" s="49"/>
      <c r="C48" s="36"/>
      <c r="D48" s="36"/>
      <c r="E48" s="37">
        <v>2.5069999999999999E-2</v>
      </c>
      <c r="F48" s="38">
        <f t="shared" si="3"/>
        <v>0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5" customHeight="1">
      <c r="A49" s="21"/>
      <c r="B49" s="49"/>
      <c r="C49" s="36"/>
      <c r="D49" s="36"/>
      <c r="E49" s="37">
        <v>2.5069999999999999E-2</v>
      </c>
      <c r="F49" s="38">
        <f t="shared" si="3"/>
        <v>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5" customHeight="1">
      <c r="A50" s="21"/>
      <c r="B50" s="49"/>
      <c r="C50" s="36"/>
      <c r="D50" s="36"/>
      <c r="E50" s="37">
        <v>2.5069999999999999E-2</v>
      </c>
      <c r="F50" s="38">
        <f t="shared" si="3"/>
        <v>0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5" customHeight="1">
      <c r="A51" s="21"/>
      <c r="B51" s="49"/>
      <c r="C51" s="36"/>
      <c r="D51" s="36"/>
      <c r="E51" s="37">
        <v>2.5069999999999999E-2</v>
      </c>
      <c r="F51" s="38">
        <f t="shared" si="3"/>
        <v>0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5" customHeight="1">
      <c r="A52" s="21"/>
      <c r="B52" s="49"/>
      <c r="C52" s="36"/>
      <c r="D52" s="36"/>
      <c r="E52" s="37">
        <v>2.5069999999999999E-2</v>
      </c>
      <c r="F52" s="38">
        <f t="shared" si="3"/>
        <v>0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5" customHeight="1">
      <c r="A53" s="21"/>
      <c r="B53" s="49"/>
      <c r="C53" s="36"/>
      <c r="D53" s="36"/>
      <c r="E53" s="37">
        <v>2.5069999999999999E-2</v>
      </c>
      <c r="F53" s="38">
        <f t="shared" si="3"/>
        <v>0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5" customHeight="1">
      <c r="A54" s="21"/>
      <c r="B54" s="49"/>
      <c r="C54" s="36"/>
      <c r="D54" s="36"/>
      <c r="E54" s="37">
        <v>2.5069999999999999E-2</v>
      </c>
      <c r="F54" s="38">
        <f t="shared" si="3"/>
        <v>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5" customHeight="1">
      <c r="A55" s="21"/>
      <c r="B55" s="54" t="s">
        <v>14</v>
      </c>
      <c r="C55" s="55"/>
      <c r="D55" s="55"/>
      <c r="E55" s="37"/>
      <c r="F55" s="38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5" customHeight="1">
      <c r="A56" s="21"/>
      <c r="B56" s="46" t="s">
        <v>43</v>
      </c>
      <c r="C56" s="47">
        <f>SUM(C46:C54)</f>
        <v>0</v>
      </c>
      <c r="D56" s="48"/>
      <c r="E56" s="37">
        <v>2.5069999999999999E-2</v>
      </c>
      <c r="F56" s="38">
        <f>C56*E56</f>
        <v>0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5" customHeight="1">
      <c r="A57" s="21"/>
      <c r="B57" s="49"/>
      <c r="C57" s="36"/>
      <c r="D57" s="36"/>
      <c r="E57" s="37"/>
      <c r="F57" s="38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60.75" customHeight="1">
      <c r="A58" s="21"/>
      <c r="B58" s="35" t="s">
        <v>44</v>
      </c>
      <c r="C58" s="36"/>
      <c r="D58" s="36"/>
      <c r="E58" s="37"/>
      <c r="F58" s="38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5" customHeight="1">
      <c r="A59" s="21"/>
      <c r="B59" s="57"/>
      <c r="C59" s="36"/>
      <c r="D59" s="36"/>
      <c r="E59" s="37">
        <v>2.5069999999999999E-2</v>
      </c>
      <c r="F59" s="38">
        <f t="shared" ref="F59:F67" si="4">C59*E59</f>
        <v>0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5" customHeight="1">
      <c r="A60" s="21"/>
      <c r="B60" s="57"/>
      <c r="C60" s="36"/>
      <c r="D60" s="36"/>
      <c r="E60" s="37">
        <v>2.5069999999999999E-2</v>
      </c>
      <c r="F60" s="38">
        <f t="shared" si="4"/>
        <v>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customHeight="1">
      <c r="A61" s="21"/>
      <c r="B61" s="57"/>
      <c r="C61" s="36"/>
      <c r="D61" s="36"/>
      <c r="E61" s="37">
        <v>2.5069999999999999E-2</v>
      </c>
      <c r="F61" s="38">
        <f t="shared" si="4"/>
        <v>0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5" customHeight="1">
      <c r="A62" s="21"/>
      <c r="B62" s="57"/>
      <c r="C62" s="36"/>
      <c r="D62" s="36"/>
      <c r="E62" s="37">
        <v>2.5069999999999999E-2</v>
      </c>
      <c r="F62" s="38">
        <f t="shared" si="4"/>
        <v>0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5" customHeight="1">
      <c r="A63" s="21"/>
      <c r="B63" s="57"/>
      <c r="C63" s="36"/>
      <c r="D63" s="36"/>
      <c r="E63" s="37">
        <v>2.5069999999999999E-2</v>
      </c>
      <c r="F63" s="38">
        <f t="shared" si="4"/>
        <v>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5" customHeight="1">
      <c r="A64" s="21"/>
      <c r="B64" s="57"/>
      <c r="C64" s="36"/>
      <c r="D64" s="36"/>
      <c r="E64" s="37">
        <v>2.5069999999999999E-2</v>
      </c>
      <c r="F64" s="38">
        <f t="shared" si="4"/>
        <v>0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5" customHeight="1">
      <c r="A65" s="21"/>
      <c r="B65" s="57"/>
      <c r="C65" s="36"/>
      <c r="D65" s="36"/>
      <c r="E65" s="37">
        <v>2.5069999999999999E-2</v>
      </c>
      <c r="F65" s="38">
        <f t="shared" si="4"/>
        <v>0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5" customHeight="1">
      <c r="A66" s="21"/>
      <c r="B66" s="57"/>
      <c r="C66" s="36"/>
      <c r="D66" s="36"/>
      <c r="E66" s="37">
        <v>2.5069999999999999E-2</v>
      </c>
      <c r="F66" s="38">
        <f t="shared" si="4"/>
        <v>0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5" customHeight="1">
      <c r="A67" s="21"/>
      <c r="B67" s="57"/>
      <c r="C67" s="36"/>
      <c r="D67" s="36"/>
      <c r="E67" s="37">
        <v>2.5069999999999999E-2</v>
      </c>
      <c r="F67" s="38">
        <f t="shared" si="4"/>
        <v>0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5" customHeight="1">
      <c r="A68" s="21"/>
      <c r="B68" s="54" t="s">
        <v>14</v>
      </c>
      <c r="C68" s="55"/>
      <c r="D68" s="55"/>
      <c r="E68" s="37"/>
      <c r="F68" s="38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5" customHeight="1">
      <c r="A69" s="21"/>
      <c r="B69" s="46" t="s">
        <v>45</v>
      </c>
      <c r="C69" s="47">
        <f>SUM(C59:C67)</f>
        <v>0</v>
      </c>
      <c r="D69" s="48"/>
      <c r="E69" s="37">
        <v>2.5069999999999999E-2</v>
      </c>
      <c r="F69" s="38">
        <f>C69*E69</f>
        <v>0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ht="15" customHeight="1">
      <c r="A70" s="21"/>
      <c r="B70" s="49"/>
      <c r="C70" s="36"/>
      <c r="D70" s="36"/>
      <c r="E70" s="37"/>
      <c r="F70" s="38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88.5" customHeight="1">
      <c r="A71" s="21"/>
      <c r="B71" s="58" t="s">
        <v>46</v>
      </c>
      <c r="C71" s="36"/>
      <c r="D71" s="36"/>
      <c r="E71" s="37"/>
      <c r="F71" s="38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5" customHeight="1">
      <c r="A72" s="21"/>
      <c r="B72" s="49"/>
      <c r="C72" s="36"/>
      <c r="D72" s="36"/>
      <c r="E72" s="37">
        <v>2.5069999999999999E-2</v>
      </c>
      <c r="F72" s="38">
        <f t="shared" ref="F72:F80" si="5">C72*E72</f>
        <v>0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5" customHeight="1">
      <c r="A73" s="21"/>
      <c r="B73" s="49"/>
      <c r="C73" s="36"/>
      <c r="D73" s="36"/>
      <c r="E73" s="37">
        <v>2.5069999999999999E-2</v>
      </c>
      <c r="F73" s="38">
        <f t="shared" si="5"/>
        <v>0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5" customHeight="1">
      <c r="A74" s="21"/>
      <c r="B74" s="49"/>
      <c r="C74" s="36"/>
      <c r="D74" s="36"/>
      <c r="E74" s="37">
        <v>2.5069999999999999E-2</v>
      </c>
      <c r="F74" s="38">
        <f t="shared" si="5"/>
        <v>0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5" customHeight="1">
      <c r="A75" s="21"/>
      <c r="B75" s="49"/>
      <c r="C75" s="36"/>
      <c r="D75" s="36"/>
      <c r="E75" s="37">
        <v>2.5069999999999999E-2</v>
      </c>
      <c r="F75" s="38">
        <f t="shared" si="5"/>
        <v>0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5" customHeight="1">
      <c r="A76" s="21"/>
      <c r="B76" s="49"/>
      <c r="C76" s="36"/>
      <c r="D76" s="36"/>
      <c r="E76" s="37">
        <v>2.5069999999999999E-2</v>
      </c>
      <c r="F76" s="38">
        <f t="shared" si="5"/>
        <v>0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5" customHeight="1">
      <c r="A77" s="21"/>
      <c r="B77" s="49"/>
      <c r="C77" s="36"/>
      <c r="D77" s="36"/>
      <c r="E77" s="37">
        <v>2.5069999999999999E-2</v>
      </c>
      <c r="F77" s="38">
        <f t="shared" si="5"/>
        <v>0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5" customHeight="1">
      <c r="A78" s="21"/>
      <c r="B78" s="49"/>
      <c r="C78" s="36"/>
      <c r="D78" s="36"/>
      <c r="E78" s="37">
        <v>2.5069999999999999E-2</v>
      </c>
      <c r="F78" s="38">
        <f t="shared" si="5"/>
        <v>0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15" customHeight="1">
      <c r="A79" s="21"/>
      <c r="B79" s="49"/>
      <c r="C79" s="36"/>
      <c r="D79" s="36"/>
      <c r="E79" s="37">
        <v>2.5069999999999999E-2</v>
      </c>
      <c r="F79" s="38">
        <f t="shared" si="5"/>
        <v>0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15" customHeight="1">
      <c r="A80" s="21"/>
      <c r="B80" s="49"/>
      <c r="C80" s="36"/>
      <c r="D80" s="36"/>
      <c r="E80" s="37">
        <v>2.5069999999999999E-2</v>
      </c>
      <c r="F80" s="38">
        <f t="shared" si="5"/>
        <v>0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1:16" ht="15" customHeight="1">
      <c r="A81" s="21"/>
      <c r="B81" s="49"/>
      <c r="C81" s="36"/>
      <c r="D81" s="36"/>
      <c r="E81" s="37">
        <v>2.5069999999999999E-2</v>
      </c>
      <c r="F81" s="38">
        <f t="shared" ref="F81:F89" si="6">C81*E81</f>
        <v>0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5" customHeight="1">
      <c r="A82" s="21"/>
      <c r="B82" s="49"/>
      <c r="C82" s="36"/>
      <c r="D82" s="36"/>
      <c r="E82" s="37">
        <v>2.5069999999999999E-2</v>
      </c>
      <c r="F82" s="38">
        <f t="shared" si="6"/>
        <v>0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5" customHeight="1">
      <c r="A83" s="21"/>
      <c r="B83" s="49"/>
      <c r="C83" s="36"/>
      <c r="D83" s="36"/>
      <c r="E83" s="37">
        <v>2.5069999999999999E-2</v>
      </c>
      <c r="F83" s="38">
        <f t="shared" si="6"/>
        <v>0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5" customHeight="1">
      <c r="A84" s="21"/>
      <c r="B84" s="49"/>
      <c r="C84" s="36"/>
      <c r="D84" s="36"/>
      <c r="E84" s="37">
        <v>2.5069999999999999E-2</v>
      </c>
      <c r="F84" s="38">
        <f t="shared" si="6"/>
        <v>0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5" customHeight="1">
      <c r="A85" s="21"/>
      <c r="B85" s="49"/>
      <c r="C85" s="36"/>
      <c r="D85" s="36"/>
      <c r="E85" s="37">
        <v>2.5069999999999999E-2</v>
      </c>
      <c r="F85" s="38">
        <f t="shared" si="6"/>
        <v>0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5" customHeight="1">
      <c r="A86" s="21"/>
      <c r="B86" s="49"/>
      <c r="C86" s="36"/>
      <c r="D86" s="36"/>
      <c r="E86" s="37">
        <v>2.5069999999999999E-2</v>
      </c>
      <c r="F86" s="38">
        <f t="shared" si="6"/>
        <v>0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5" customHeight="1">
      <c r="A87" s="21"/>
      <c r="B87" s="49"/>
      <c r="C87" s="36"/>
      <c r="D87" s="36"/>
      <c r="E87" s="37">
        <v>2.5069999999999999E-2</v>
      </c>
      <c r="F87" s="38">
        <f t="shared" si="6"/>
        <v>0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5" customHeight="1">
      <c r="A88" s="21"/>
      <c r="B88" s="49"/>
      <c r="C88" s="36"/>
      <c r="D88" s="36"/>
      <c r="E88" s="37">
        <v>2.5069999999999999E-2</v>
      </c>
      <c r="F88" s="38">
        <f t="shared" si="6"/>
        <v>0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5" customHeight="1">
      <c r="A89" s="21"/>
      <c r="B89" s="49"/>
      <c r="C89" s="36"/>
      <c r="D89" s="36"/>
      <c r="E89" s="37">
        <v>2.5069999999999999E-2</v>
      </c>
      <c r="F89" s="38">
        <f t="shared" si="6"/>
        <v>0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5" customHeight="1">
      <c r="A90" s="21"/>
      <c r="B90" s="49"/>
      <c r="C90" s="36"/>
      <c r="D90" s="21"/>
      <c r="E90" s="37">
        <v>2.5069999999999999E-2</v>
      </c>
      <c r="F90" s="38">
        <f t="shared" ref="F90:F98" si="7">C90*E90</f>
        <v>0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5" customHeight="1">
      <c r="A91" s="21"/>
      <c r="B91" s="49"/>
      <c r="C91" s="36"/>
      <c r="D91" s="36"/>
      <c r="E91" s="37">
        <v>2.5069999999999999E-2</v>
      </c>
      <c r="F91" s="38">
        <f t="shared" si="7"/>
        <v>0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5" customHeight="1">
      <c r="A92" s="21"/>
      <c r="B92" s="49"/>
      <c r="C92" s="36"/>
      <c r="D92" s="36"/>
      <c r="E92" s="37">
        <v>2.5069999999999999E-2</v>
      </c>
      <c r="F92" s="38">
        <f t="shared" si="7"/>
        <v>0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5" customHeight="1">
      <c r="A93" s="21"/>
      <c r="B93" s="49"/>
      <c r="C93" s="36"/>
      <c r="D93" s="36"/>
      <c r="E93" s="37">
        <v>2.5069999999999999E-2</v>
      </c>
      <c r="F93" s="38">
        <f t="shared" si="7"/>
        <v>0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5" customHeight="1">
      <c r="A94" s="21"/>
      <c r="B94" s="49"/>
      <c r="C94" s="36"/>
      <c r="D94" s="36"/>
      <c r="E94" s="37">
        <v>2.5069999999999999E-2</v>
      </c>
      <c r="F94" s="38">
        <f t="shared" si="7"/>
        <v>0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5" customHeight="1">
      <c r="A95" s="21"/>
      <c r="B95" s="49"/>
      <c r="C95" s="36"/>
      <c r="D95" s="36"/>
      <c r="E95" s="37">
        <v>2.5069999999999999E-2</v>
      </c>
      <c r="F95" s="38">
        <f t="shared" si="7"/>
        <v>0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5" customHeight="1">
      <c r="A96" s="21"/>
      <c r="B96" s="49"/>
      <c r="C96" s="36"/>
      <c r="D96" s="36"/>
      <c r="E96" s="37">
        <v>2.5069999999999999E-2</v>
      </c>
      <c r="F96" s="38">
        <f t="shared" si="7"/>
        <v>0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5" customHeight="1">
      <c r="A97" s="21"/>
      <c r="B97" s="49"/>
      <c r="C97" s="36"/>
      <c r="D97" s="36"/>
      <c r="E97" s="37">
        <v>2.5069999999999999E-2</v>
      </c>
      <c r="F97" s="38">
        <f t="shared" si="7"/>
        <v>0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5" customHeight="1">
      <c r="A98" s="21"/>
      <c r="B98" s="49"/>
      <c r="C98" s="36"/>
      <c r="D98" s="36"/>
      <c r="E98" s="37">
        <v>2.5069999999999999E-2</v>
      </c>
      <c r="F98" s="38">
        <f t="shared" si="7"/>
        <v>0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5" customHeight="1">
      <c r="A99" s="21"/>
      <c r="B99" s="49"/>
      <c r="C99" s="36"/>
      <c r="D99" s="21"/>
      <c r="E99" s="37">
        <v>2.5069999999999999E-2</v>
      </c>
      <c r="F99" s="38">
        <f t="shared" ref="F99:F107" si="8">C99*E99</f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5" customHeight="1">
      <c r="A100" s="21"/>
      <c r="B100" s="49"/>
      <c r="C100" s="36"/>
      <c r="D100" s="36"/>
      <c r="E100" s="37">
        <v>2.5069999999999999E-2</v>
      </c>
      <c r="F100" s="38">
        <f t="shared" si="8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15" customHeight="1">
      <c r="A101" s="21"/>
      <c r="B101" s="49"/>
      <c r="C101" s="36"/>
      <c r="D101" s="36"/>
      <c r="E101" s="37">
        <v>2.5069999999999999E-2</v>
      </c>
      <c r="F101" s="38">
        <f t="shared" si="8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15" customHeight="1">
      <c r="A102" s="21"/>
      <c r="B102" s="49"/>
      <c r="C102" s="36"/>
      <c r="D102" s="36"/>
      <c r="E102" s="37">
        <v>2.5069999999999999E-2</v>
      </c>
      <c r="F102" s="38">
        <f t="shared" si="8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ht="15" customHeight="1">
      <c r="A103" s="21"/>
      <c r="B103" s="49"/>
      <c r="C103" s="36"/>
      <c r="D103" s="36"/>
      <c r="E103" s="37">
        <v>2.5069999999999999E-2</v>
      </c>
      <c r="F103" s="38">
        <f t="shared" si="8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5" customHeight="1">
      <c r="A104" s="21"/>
      <c r="B104" s="49"/>
      <c r="C104" s="36"/>
      <c r="D104" s="36"/>
      <c r="E104" s="37">
        <v>2.5069999999999999E-2</v>
      </c>
      <c r="F104" s="38">
        <f t="shared" si="8"/>
        <v>0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5" customHeight="1">
      <c r="A105" s="21"/>
      <c r="B105" s="49"/>
      <c r="C105" s="36"/>
      <c r="D105" s="36"/>
      <c r="E105" s="37">
        <v>2.5069999999999999E-2</v>
      </c>
      <c r="F105" s="38">
        <f t="shared" si="8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ht="15" customHeight="1">
      <c r="A106" s="21"/>
      <c r="B106" s="49"/>
      <c r="C106" s="36"/>
      <c r="D106" s="36"/>
      <c r="E106" s="37">
        <v>2.5069999999999999E-2</v>
      </c>
      <c r="F106" s="38">
        <f t="shared" si="8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ht="15" customHeight="1">
      <c r="A107" s="21"/>
      <c r="B107" s="49"/>
      <c r="C107" s="36"/>
      <c r="D107" s="36"/>
      <c r="E107" s="37">
        <v>2.5069999999999999E-2</v>
      </c>
      <c r="F107" s="38">
        <f t="shared" si="8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ht="15" customHeight="1">
      <c r="A108" s="21"/>
      <c r="B108" s="53"/>
      <c r="C108" s="49"/>
      <c r="D108" s="49"/>
      <c r="E108" s="37">
        <v>2.5069999999999999E-2</v>
      </c>
      <c r="F108" s="38">
        <f>C108*E108</f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ht="15" customHeight="1">
      <c r="A109" s="21"/>
      <c r="B109" s="53"/>
      <c r="C109" s="49"/>
      <c r="D109" s="49"/>
      <c r="E109" s="37">
        <v>2.5069999999999999E-2</v>
      </c>
      <c r="F109" s="38">
        <f>C109*E109</f>
        <v>0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ht="15" customHeight="1">
      <c r="A110" s="21"/>
      <c r="B110" s="56"/>
      <c r="C110" s="49"/>
      <c r="D110" s="49"/>
      <c r="E110" s="37">
        <v>2.5069999999999999E-2</v>
      </c>
      <c r="F110" s="38"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ht="15" customHeight="1">
      <c r="A111" s="21"/>
      <c r="B111" s="54" t="s">
        <v>14</v>
      </c>
      <c r="C111" s="59"/>
      <c r="D111" s="59"/>
      <c r="E111" s="37"/>
      <c r="F111" s="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ht="15" customHeight="1">
      <c r="A112" s="21"/>
      <c r="B112" s="60" t="s">
        <v>47</v>
      </c>
      <c r="C112" s="61">
        <f>SUM(C72:C110)</f>
        <v>0</v>
      </c>
      <c r="D112" s="61"/>
      <c r="E112" s="37">
        <v>2.5069999999999999E-2</v>
      </c>
      <c r="F112" s="38">
        <f>C112*E112</f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ht="15" customHeight="1">
      <c r="A113" s="21"/>
      <c r="B113" s="56"/>
      <c r="C113" s="62"/>
      <c r="D113" s="62"/>
      <c r="E113" s="37"/>
      <c r="F113" s="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ht="15" customHeight="1">
      <c r="A114" s="21"/>
      <c r="B114" s="35" t="s">
        <v>20</v>
      </c>
      <c r="C114" s="36"/>
      <c r="D114" s="36"/>
      <c r="E114" s="37"/>
      <c r="F114" s="38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 ht="15" customHeight="1">
      <c r="A115" s="21"/>
      <c r="B115" s="49"/>
      <c r="C115" s="36"/>
      <c r="D115" s="36"/>
      <c r="E115" s="37">
        <v>2.5069999999999999E-2</v>
      </c>
      <c r="F115" s="38">
        <f t="shared" ref="F115:F125" si="9">C115*E115</f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ht="15" customHeight="1">
      <c r="A116" s="21"/>
      <c r="B116" s="49"/>
      <c r="C116" s="36"/>
      <c r="D116" s="36"/>
      <c r="E116" s="37">
        <v>2.5069999999999999E-2</v>
      </c>
      <c r="F116" s="38">
        <f t="shared" si="9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ht="15" customHeight="1">
      <c r="A117" s="21"/>
      <c r="B117" s="49"/>
      <c r="C117" s="36"/>
      <c r="D117" s="36"/>
      <c r="E117" s="37">
        <v>2.5069999999999999E-2</v>
      </c>
      <c r="F117" s="38">
        <f t="shared" si="9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ht="15" customHeight="1">
      <c r="A118" s="21"/>
      <c r="B118" s="49"/>
      <c r="C118" s="36"/>
      <c r="D118" s="36"/>
      <c r="E118" s="37">
        <v>2.5069999999999999E-2</v>
      </c>
      <c r="F118" s="38">
        <f t="shared" si="9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ht="15" customHeight="1">
      <c r="A119" s="21"/>
      <c r="B119" s="49"/>
      <c r="C119" s="36"/>
      <c r="D119" s="36"/>
      <c r="E119" s="37">
        <v>2.5069999999999999E-2</v>
      </c>
      <c r="F119" s="38">
        <f t="shared" si="9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ht="15" customHeight="1">
      <c r="A120" s="21"/>
      <c r="B120" s="49"/>
      <c r="C120" s="36"/>
      <c r="D120" s="36"/>
      <c r="E120" s="37">
        <v>2.5069999999999999E-2</v>
      </c>
      <c r="F120" s="38">
        <f t="shared" si="9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ht="15" customHeight="1">
      <c r="A121" s="21"/>
      <c r="B121" s="49"/>
      <c r="C121" s="36"/>
      <c r="D121" s="36"/>
      <c r="E121" s="37">
        <v>2.5069999999999999E-2</v>
      </c>
      <c r="F121" s="38">
        <f t="shared" si="9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ht="15" customHeight="1">
      <c r="A122" s="21"/>
      <c r="B122" s="49"/>
      <c r="C122" s="36"/>
      <c r="D122" s="36"/>
      <c r="E122" s="37">
        <v>2.5069999999999999E-2</v>
      </c>
      <c r="F122" s="38">
        <f t="shared" si="9"/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ht="15" customHeight="1">
      <c r="A123" s="21"/>
      <c r="B123" s="49"/>
      <c r="C123" s="36"/>
      <c r="D123" s="36"/>
      <c r="E123" s="37">
        <v>2.5069999999999999E-2</v>
      </c>
      <c r="F123" s="38">
        <f t="shared" si="9"/>
        <v>0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ht="15" customHeight="1">
      <c r="A124" s="21"/>
      <c r="B124" s="49"/>
      <c r="C124" s="36"/>
      <c r="D124" s="36"/>
      <c r="E124" s="37">
        <v>2.5069999999999999E-2</v>
      </c>
      <c r="F124" s="38">
        <f t="shared" si="9"/>
        <v>0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ht="15" customHeight="1">
      <c r="A125" s="21"/>
      <c r="B125" s="49"/>
      <c r="C125" s="36"/>
      <c r="D125" s="36"/>
      <c r="E125" s="37">
        <v>2.5069999999999999E-2</v>
      </c>
      <c r="F125" s="38">
        <f t="shared" si="9"/>
        <v>0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ht="15" customHeight="1">
      <c r="A126" s="21"/>
      <c r="B126" s="54" t="s">
        <v>14</v>
      </c>
      <c r="C126" s="55"/>
      <c r="D126" s="55"/>
      <c r="E126" s="37"/>
      <c r="F126" s="38">
        <v>0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ht="15" customHeight="1">
      <c r="A127" s="21"/>
      <c r="B127" s="46" t="s">
        <v>48</v>
      </c>
      <c r="C127" s="47">
        <f>SUM(C115:C125)</f>
        <v>0</v>
      </c>
      <c r="D127" s="48"/>
      <c r="E127" s="37">
        <v>2.5069999999999999E-2</v>
      </c>
      <c r="F127" s="38">
        <f>C127*E127</f>
        <v>0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ht="15" customHeight="1">
      <c r="A128" s="21"/>
      <c r="B128" s="56"/>
      <c r="C128" s="62"/>
      <c r="D128" s="62"/>
      <c r="E128" s="37"/>
      <c r="F128" s="38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ht="15" customHeight="1">
      <c r="A129" s="21"/>
      <c r="B129" s="49"/>
      <c r="C129" s="36"/>
      <c r="D129" s="36"/>
      <c r="E129" s="37"/>
      <c r="F129" s="38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ht="84" customHeight="1">
      <c r="A130" s="21"/>
      <c r="B130" s="86" t="s">
        <v>21</v>
      </c>
      <c r="C130" s="87"/>
      <c r="D130" s="87"/>
      <c r="E130" s="87"/>
      <c r="F130" s="87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ht="15" customHeight="1">
      <c r="A131" s="21"/>
      <c r="B131" s="63" t="s">
        <v>23</v>
      </c>
      <c r="C131" s="64"/>
      <c r="D131" s="64"/>
      <c r="E131" s="37"/>
      <c r="F131" s="38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ht="74.25" customHeight="1">
      <c r="A132" s="21"/>
      <c r="B132" s="65" t="s">
        <v>22</v>
      </c>
      <c r="C132" s="64"/>
      <c r="D132" s="64"/>
      <c r="E132" s="37"/>
      <c r="F132" s="38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ht="15" customHeight="1">
      <c r="A133" s="21"/>
      <c r="B133" s="57"/>
      <c r="C133" s="36"/>
      <c r="D133" s="36"/>
      <c r="E133" s="37">
        <v>2.5069999999999999E-2</v>
      </c>
      <c r="F133" s="38">
        <f>C133*E133</f>
        <v>0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ht="15" customHeight="1">
      <c r="A134" s="21"/>
      <c r="B134" s="57"/>
      <c r="C134" s="36"/>
      <c r="D134" s="36"/>
      <c r="E134" s="37">
        <v>2.5069999999999999E-2</v>
      </c>
      <c r="F134" s="38">
        <f>C134*E134</f>
        <v>0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ht="15" customHeight="1">
      <c r="A135" s="21"/>
      <c r="B135" s="57"/>
      <c r="C135" s="36"/>
      <c r="D135" s="36"/>
      <c r="E135" s="37">
        <v>2.5069999999999999E-2</v>
      </c>
      <c r="F135" s="38">
        <f>C135*E135</f>
        <v>0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ht="15" customHeight="1">
      <c r="A136" s="21"/>
      <c r="B136" s="57"/>
      <c r="C136" s="36"/>
      <c r="D136" s="36"/>
      <c r="E136" s="37">
        <v>2.5069999999999999E-2</v>
      </c>
      <c r="F136" s="38">
        <f>C136*E136</f>
        <v>0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ht="15" customHeight="1">
      <c r="A137" s="21"/>
      <c r="B137" s="57"/>
      <c r="C137" s="36"/>
      <c r="D137" s="36"/>
      <c r="E137" s="37">
        <v>2.5069999999999999E-2</v>
      </c>
      <c r="F137" s="38">
        <v>0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ht="15" customHeight="1">
      <c r="A138" s="21"/>
      <c r="B138" s="57"/>
      <c r="C138" s="36"/>
      <c r="D138" s="36"/>
      <c r="E138" s="37">
        <v>2.5069999999999999E-2</v>
      </c>
      <c r="F138" s="38">
        <v>0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ht="15" customHeight="1">
      <c r="A139" s="21"/>
      <c r="B139" s="54" t="s">
        <v>14</v>
      </c>
      <c r="C139" s="55"/>
      <c r="D139" s="55"/>
      <c r="E139" s="37"/>
      <c r="F139" s="38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ht="15" customHeight="1">
      <c r="A140" s="21"/>
      <c r="B140" s="66" t="s">
        <v>24</v>
      </c>
      <c r="C140" s="67">
        <f>SUM(C133:C138)</f>
        <v>0</v>
      </c>
      <c r="D140" s="67"/>
      <c r="E140" s="37">
        <v>2.5069999999999999E-2</v>
      </c>
      <c r="F140" s="38">
        <f>C140*E140</f>
        <v>0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ht="15" customHeight="1">
      <c r="A141" s="21"/>
      <c r="B141" s="68"/>
      <c r="C141" s="64"/>
      <c r="D141" s="64"/>
      <c r="E141" s="37"/>
      <c r="F141" s="38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ht="15" customHeight="1">
      <c r="A142" s="21"/>
      <c r="B142" s="63" t="s">
        <v>25</v>
      </c>
      <c r="C142" s="64"/>
      <c r="D142" s="64"/>
      <c r="E142" s="37"/>
      <c r="F142" s="38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ht="104.25" customHeight="1">
      <c r="A143" s="21"/>
      <c r="B143" s="65" t="s">
        <v>26</v>
      </c>
      <c r="C143" s="64"/>
      <c r="D143" s="64"/>
      <c r="E143" s="37"/>
      <c r="F143" s="38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ht="15" customHeight="1">
      <c r="A144" s="21"/>
      <c r="B144" s="53"/>
      <c r="C144" s="36"/>
      <c r="D144" s="36"/>
      <c r="E144" s="37">
        <v>2.5069999999999999E-2</v>
      </c>
      <c r="F144" s="38">
        <f t="shared" ref="F144:F151" si="10">C144*E144</f>
        <v>0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ht="15" customHeight="1">
      <c r="A145" s="21"/>
      <c r="B145" s="53"/>
      <c r="C145" s="36"/>
      <c r="D145" s="36"/>
      <c r="E145" s="37">
        <v>2.5069999999999999E-2</v>
      </c>
      <c r="F145" s="38">
        <f t="shared" si="10"/>
        <v>0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1:16" ht="15" customHeight="1">
      <c r="A146" s="21"/>
      <c r="B146" s="53"/>
      <c r="C146" s="36"/>
      <c r="D146" s="36"/>
      <c r="E146" s="37">
        <v>2.5069999999999999E-2</v>
      </c>
      <c r="F146" s="38">
        <f t="shared" si="10"/>
        <v>0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ht="15" customHeight="1">
      <c r="A147" s="21"/>
      <c r="B147" s="53"/>
      <c r="C147" s="36"/>
      <c r="D147" s="36"/>
      <c r="E147" s="37">
        <v>2.5069999999999999E-2</v>
      </c>
      <c r="F147" s="38">
        <f t="shared" si="10"/>
        <v>0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ht="15" customHeight="1">
      <c r="A148" s="21"/>
      <c r="B148" s="53"/>
      <c r="C148" s="36"/>
      <c r="D148" s="36"/>
      <c r="E148" s="37">
        <v>2.5069999999999999E-2</v>
      </c>
      <c r="F148" s="38">
        <f t="shared" si="10"/>
        <v>0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ht="15" customHeight="1">
      <c r="A149" s="21"/>
      <c r="B149" s="57"/>
      <c r="C149" s="36"/>
      <c r="D149" s="36"/>
      <c r="E149" s="37">
        <v>2.5069999999999999E-2</v>
      </c>
      <c r="F149" s="38">
        <f t="shared" si="10"/>
        <v>0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ht="15" customHeight="1">
      <c r="A150" s="21"/>
      <c r="B150" s="57"/>
      <c r="C150" s="36"/>
      <c r="D150" s="36"/>
      <c r="E150" s="37">
        <v>2.5069999999999999E-2</v>
      </c>
      <c r="F150" s="38">
        <f t="shared" si="10"/>
        <v>0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ht="15" customHeight="1">
      <c r="A151" s="21"/>
      <c r="B151" s="57"/>
      <c r="C151" s="36"/>
      <c r="D151" s="36"/>
      <c r="E151" s="37">
        <v>2.5069999999999999E-2</v>
      </c>
      <c r="F151" s="38">
        <f t="shared" si="10"/>
        <v>0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ht="15" customHeight="1">
      <c r="A152" s="21"/>
      <c r="B152" s="54" t="s">
        <v>14</v>
      </c>
      <c r="C152" s="55"/>
      <c r="D152" s="55"/>
      <c r="E152" s="37"/>
      <c r="F152" s="38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1:16" ht="15" customHeight="1">
      <c r="A153" s="21"/>
      <c r="B153" s="69" t="s">
        <v>49</v>
      </c>
      <c r="C153" s="67">
        <f>SUM(C144:C151)</f>
        <v>0</v>
      </c>
      <c r="D153" s="67"/>
      <c r="E153" s="37">
        <v>2.5069999999999999E-2</v>
      </c>
      <c r="F153" s="38">
        <f>C153*E153</f>
        <v>0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ht="15" customHeight="1">
      <c r="A154" s="21"/>
      <c r="B154" s="69"/>
      <c r="C154" s="67"/>
      <c r="D154" s="67"/>
      <c r="E154" s="37"/>
      <c r="F154" s="38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ht="15" customHeight="1">
      <c r="A155" s="21"/>
      <c r="B155" s="70" t="s">
        <v>27</v>
      </c>
      <c r="C155" s="64"/>
      <c r="D155" s="64"/>
      <c r="E155" s="37"/>
      <c r="F155" s="38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6" ht="71.25" customHeight="1">
      <c r="A156" s="21"/>
      <c r="B156" s="71" t="s">
        <v>28</v>
      </c>
      <c r="C156" s="64"/>
      <c r="D156" s="64"/>
      <c r="E156" s="37"/>
      <c r="F156" s="38">
        <v>0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1:16" ht="15" customHeight="1">
      <c r="A157" s="21"/>
      <c r="B157" s="57"/>
      <c r="C157" s="36"/>
      <c r="D157" s="36"/>
      <c r="E157" s="37">
        <v>2.5069999999999999E-2</v>
      </c>
      <c r="F157" s="38">
        <f>C157*E157</f>
        <v>0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1:16" ht="15" customHeight="1">
      <c r="A158" s="21"/>
      <c r="B158" s="57"/>
      <c r="C158" s="36"/>
      <c r="D158" s="36"/>
      <c r="E158" s="37">
        <v>2.5069999999999999E-2</v>
      </c>
      <c r="F158" s="38">
        <f>C158*E158</f>
        <v>0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1:16" ht="15" customHeight="1">
      <c r="A159" s="21"/>
      <c r="B159" s="57"/>
      <c r="C159" s="36"/>
      <c r="D159" s="36"/>
      <c r="E159" s="37">
        <v>2.5069999999999999E-2</v>
      </c>
      <c r="F159" s="38">
        <f>C159*E159</f>
        <v>0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 ht="15" customHeight="1">
      <c r="A160" s="21"/>
      <c r="B160" s="57"/>
      <c r="C160" s="36"/>
      <c r="D160" s="36"/>
      <c r="E160" s="37">
        <v>2.5069999999999999E-2</v>
      </c>
      <c r="F160" s="38">
        <f>C160*E160</f>
        <v>0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16" ht="15" customHeight="1">
      <c r="A161" s="21"/>
      <c r="B161" s="57"/>
      <c r="C161" s="36"/>
      <c r="D161" s="36"/>
      <c r="E161" s="37"/>
      <c r="F161" s="38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16" ht="15" customHeight="1">
      <c r="A162" s="21"/>
      <c r="B162" s="72" t="s">
        <v>14</v>
      </c>
      <c r="C162" s="73"/>
      <c r="D162" s="73"/>
      <c r="E162" s="37"/>
      <c r="F162" s="38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16" ht="15" customHeight="1">
      <c r="A163" s="21"/>
      <c r="B163" s="69" t="s">
        <v>50</v>
      </c>
      <c r="C163" s="67">
        <f>SUM(C157:C161)</f>
        <v>0</v>
      </c>
      <c r="D163" s="67"/>
      <c r="E163" s="37">
        <v>2.5069999999999999E-2</v>
      </c>
      <c r="F163" s="38">
        <f>C163*E163</f>
        <v>0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16" ht="15" customHeight="1">
      <c r="A164" s="21"/>
      <c r="B164" s="68"/>
      <c r="C164" s="64"/>
      <c r="D164" s="64"/>
      <c r="E164" s="37"/>
      <c r="F164" s="38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1:16" ht="15" customHeight="1">
      <c r="A165" s="21"/>
      <c r="B165" s="74" t="s">
        <v>29</v>
      </c>
      <c r="C165" s="68"/>
      <c r="D165" s="68"/>
      <c r="E165" s="37"/>
      <c r="F165" s="38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1:16" ht="105.75" customHeight="1">
      <c r="A166" s="21"/>
      <c r="B166" s="75" t="s">
        <v>30</v>
      </c>
      <c r="C166" s="68"/>
      <c r="D166" s="68"/>
      <c r="E166" s="37"/>
      <c r="F166" s="38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1:16" ht="15" customHeight="1">
      <c r="A167" s="21"/>
      <c r="B167" s="53"/>
      <c r="C167" s="36"/>
      <c r="D167" s="36"/>
      <c r="E167" s="37">
        <v>2.5069999999999999E-2</v>
      </c>
      <c r="F167" s="38">
        <f>C167*E167</f>
        <v>0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1:16" ht="15" customHeight="1">
      <c r="A168" s="21"/>
      <c r="B168" s="53"/>
      <c r="C168" s="36"/>
      <c r="D168" s="36"/>
      <c r="E168" s="37">
        <v>2.5069999999999999E-2</v>
      </c>
      <c r="F168" s="38">
        <f t="shared" ref="F168:F171" si="11">C168*E168</f>
        <v>0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ht="15" customHeight="1">
      <c r="A169" s="21"/>
      <c r="B169" s="53"/>
      <c r="C169" s="36"/>
      <c r="D169" s="36"/>
      <c r="E169" s="37">
        <v>2.5069999999999999E-2</v>
      </c>
      <c r="F169" s="38">
        <f t="shared" si="11"/>
        <v>0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ht="15" customHeight="1">
      <c r="A170" s="21"/>
      <c r="B170" s="53"/>
      <c r="C170" s="49"/>
      <c r="D170" s="49"/>
      <c r="E170" s="37">
        <v>2.5069999999999999E-2</v>
      </c>
      <c r="F170" s="38">
        <f t="shared" si="11"/>
        <v>0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1:16" ht="15" customHeight="1">
      <c r="A171" s="21"/>
      <c r="B171" s="53"/>
      <c r="C171" s="49"/>
      <c r="D171" s="49"/>
      <c r="E171" s="37">
        <v>2.5069999999999999E-2</v>
      </c>
      <c r="F171" s="38">
        <f t="shared" si="11"/>
        <v>0</v>
      </c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1:16" ht="15" customHeight="1">
      <c r="A172" s="21"/>
      <c r="B172" s="54" t="s">
        <v>14</v>
      </c>
      <c r="C172" s="76"/>
      <c r="D172" s="76"/>
      <c r="E172" s="37"/>
      <c r="F172" s="38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1:16" ht="15" customHeight="1">
      <c r="A173" s="21"/>
      <c r="B173" s="69" t="s">
        <v>51</v>
      </c>
      <c r="C173" s="67">
        <f>SUM(C167:C171)</f>
        <v>0</v>
      </c>
      <c r="D173" s="67"/>
      <c r="E173" s="37">
        <v>2.5069999999999999E-2</v>
      </c>
      <c r="F173" s="38">
        <f>C173*E173</f>
        <v>0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1:16" ht="15" customHeight="1">
      <c r="A174" s="21"/>
      <c r="B174" s="77"/>
      <c r="C174" s="78"/>
      <c r="D174" s="78"/>
      <c r="E174" s="37"/>
      <c r="F174" s="38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1:16" ht="15" customHeight="1">
      <c r="A175" s="21"/>
      <c r="B175" s="79" t="s">
        <v>31</v>
      </c>
      <c r="C175" s="68"/>
      <c r="D175" s="68"/>
      <c r="E175" s="37"/>
      <c r="F175" s="38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1:16" ht="89.25" customHeight="1">
      <c r="A176" s="21"/>
      <c r="B176" s="75" t="s">
        <v>34</v>
      </c>
      <c r="C176" s="68"/>
      <c r="D176" s="68"/>
      <c r="E176" s="37"/>
      <c r="F176" s="38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1:16" ht="15" customHeight="1">
      <c r="A177" s="21"/>
      <c r="B177" s="53"/>
      <c r="C177" s="36"/>
      <c r="D177" s="36"/>
      <c r="E177" s="37">
        <v>2.5069999999999999E-2</v>
      </c>
      <c r="F177" s="38">
        <f>C177*E177</f>
        <v>0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1:16" ht="15" customHeight="1">
      <c r="A178" s="21"/>
      <c r="B178" s="53"/>
      <c r="C178" s="36"/>
      <c r="D178" s="36"/>
      <c r="E178" s="37">
        <v>2.5069999999999999E-2</v>
      </c>
      <c r="F178" s="38">
        <f t="shared" ref="F178:F181" si="12">C178*E178</f>
        <v>0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 ht="15" customHeight="1">
      <c r="A179" s="21"/>
      <c r="B179" s="53"/>
      <c r="C179" s="36"/>
      <c r="D179" s="36"/>
      <c r="E179" s="37">
        <v>2.5069999999999999E-2</v>
      </c>
      <c r="F179" s="38">
        <f t="shared" si="12"/>
        <v>0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1:16" ht="15" customHeight="1">
      <c r="A180" s="21"/>
      <c r="B180" s="53"/>
      <c r="C180" s="49"/>
      <c r="D180" s="49"/>
      <c r="E180" s="37">
        <v>2.5069999999999999E-2</v>
      </c>
      <c r="F180" s="38">
        <f t="shared" si="12"/>
        <v>0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ht="15" customHeight="1">
      <c r="A181" s="21"/>
      <c r="B181" s="53"/>
      <c r="C181" s="49"/>
      <c r="D181" s="49"/>
      <c r="E181" s="37">
        <v>2.5069999999999999E-2</v>
      </c>
      <c r="F181" s="38">
        <f t="shared" si="12"/>
        <v>0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ht="15" customHeight="1">
      <c r="A182" s="21"/>
      <c r="B182" s="54" t="s">
        <v>14</v>
      </c>
      <c r="C182" s="76"/>
      <c r="D182" s="76"/>
      <c r="E182" s="37"/>
      <c r="F182" s="38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ht="36">
      <c r="A183" s="21"/>
      <c r="B183" s="80" t="s">
        <v>52</v>
      </c>
      <c r="C183" s="67">
        <f>SUM(C177:C181)</f>
        <v>0</v>
      </c>
      <c r="D183" s="67"/>
      <c r="E183" s="37">
        <v>2.5069999999999999E-2</v>
      </c>
      <c r="F183" s="38">
        <f>C183*E183</f>
        <v>0</v>
      </c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ht="15" customHeight="1">
      <c r="A184" s="21"/>
      <c r="B184" s="77"/>
      <c r="C184" s="78"/>
      <c r="D184" s="78"/>
      <c r="E184" s="37"/>
      <c r="F184" s="38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ht="20.25" customHeight="1">
      <c r="A185" s="21"/>
      <c r="B185" s="79" t="s">
        <v>32</v>
      </c>
      <c r="C185" s="68"/>
      <c r="D185" s="68"/>
      <c r="E185" s="37"/>
      <c r="F185" s="38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ht="35.25" customHeight="1">
      <c r="A186" s="21"/>
      <c r="B186" s="75" t="s">
        <v>33</v>
      </c>
      <c r="C186" s="68"/>
      <c r="D186" s="68"/>
      <c r="E186" s="37"/>
      <c r="F186" s="38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ht="12.75" customHeight="1">
      <c r="A187" s="21"/>
      <c r="B187" s="53"/>
      <c r="C187" s="36"/>
      <c r="D187" s="36"/>
      <c r="E187" s="37">
        <v>2.5069999999999999E-2</v>
      </c>
      <c r="F187" s="38">
        <f>C187*E187</f>
        <v>0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ht="12.75" customHeight="1">
      <c r="A188" s="21"/>
      <c r="B188" s="53"/>
      <c r="C188" s="36"/>
      <c r="D188" s="36"/>
      <c r="E188" s="37">
        <v>2.5069999999999999E-2</v>
      </c>
      <c r="F188" s="38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ht="12.75" customHeight="1">
      <c r="A189" s="21"/>
      <c r="B189" s="53"/>
      <c r="C189" s="36"/>
      <c r="D189" s="36"/>
      <c r="E189" s="37">
        <v>2.5069999999999999E-2</v>
      </c>
      <c r="F189" s="38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ht="15" customHeight="1">
      <c r="A190" s="21"/>
      <c r="B190" s="53"/>
      <c r="C190" s="49"/>
      <c r="D190" s="49"/>
      <c r="E190" s="37">
        <v>2.5069999999999999E-2</v>
      </c>
      <c r="F190" s="38">
        <v>0</v>
      </c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ht="15" customHeight="1">
      <c r="A191" s="21"/>
      <c r="B191" s="53"/>
      <c r="C191" s="49"/>
      <c r="D191" s="49"/>
      <c r="E191" s="37">
        <v>2.5069999999999999E-2</v>
      </c>
      <c r="F191" s="38">
        <v>0</v>
      </c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ht="15" customHeight="1">
      <c r="A192" s="21"/>
      <c r="B192" s="54" t="s">
        <v>14</v>
      </c>
      <c r="C192" s="76"/>
      <c r="D192" s="76"/>
      <c r="E192" s="37"/>
      <c r="F192" s="38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ht="36">
      <c r="A193" s="21"/>
      <c r="B193" s="80" t="s">
        <v>53</v>
      </c>
      <c r="C193" s="67">
        <f>SUM(C187:C191)</f>
        <v>0</v>
      </c>
      <c r="D193" s="67"/>
      <c r="E193" s="37">
        <v>2.5069999999999999E-2</v>
      </c>
      <c r="F193" s="38">
        <f>C193*E193</f>
        <v>0</v>
      </c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 ht="15.75" customHeight="1">
      <c r="A194" s="21"/>
      <c r="B194" s="77"/>
      <c r="C194" s="78"/>
      <c r="D194" s="78"/>
      <c r="E194" s="37"/>
      <c r="F194" s="38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16" ht="36">
      <c r="A195" s="21"/>
      <c r="B195" s="81" t="s">
        <v>35</v>
      </c>
      <c r="C195" s="68"/>
      <c r="D195" s="68"/>
      <c r="E195" s="37"/>
      <c r="F195" s="38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16" ht="79.5" customHeight="1">
      <c r="A196" s="21"/>
      <c r="B196" s="75" t="s">
        <v>36</v>
      </c>
      <c r="C196" s="68"/>
      <c r="D196" s="68"/>
      <c r="E196" s="37"/>
      <c r="F196" s="38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ht="15.75" customHeight="1">
      <c r="B197" s="53"/>
      <c r="C197" s="36"/>
      <c r="D197" s="36"/>
      <c r="E197" s="37">
        <v>2.5069999999999999E-2</v>
      </c>
      <c r="F197" s="38">
        <f>C197*E197</f>
        <v>0</v>
      </c>
    </row>
    <row r="198" spans="1:16" ht="15.75" customHeight="1">
      <c r="B198" s="53"/>
      <c r="C198" s="36"/>
      <c r="D198" s="36"/>
      <c r="E198" s="37">
        <v>2.5069999999999999E-2</v>
      </c>
      <c r="F198" s="38">
        <f t="shared" ref="F198:F201" si="13">C198*E198</f>
        <v>0</v>
      </c>
    </row>
    <row r="199" spans="1:16" ht="15.75" customHeight="1">
      <c r="B199" s="53"/>
      <c r="C199" s="36"/>
      <c r="D199" s="36"/>
      <c r="E199" s="37">
        <v>2.5069999999999999E-2</v>
      </c>
      <c r="F199" s="38">
        <f t="shared" si="13"/>
        <v>0</v>
      </c>
    </row>
    <row r="200" spans="1:16" ht="15.75" customHeight="1">
      <c r="B200" s="53"/>
      <c r="C200" s="49"/>
      <c r="D200" s="49"/>
      <c r="E200" s="37">
        <v>2.5069999999999999E-2</v>
      </c>
      <c r="F200" s="38">
        <f t="shared" si="13"/>
        <v>0</v>
      </c>
    </row>
    <row r="201" spans="1:16" ht="15.75" customHeight="1">
      <c r="B201" s="53"/>
      <c r="C201" s="49"/>
      <c r="D201" s="49"/>
      <c r="E201" s="37">
        <v>2.5069999999999999E-2</v>
      </c>
      <c r="F201" s="38">
        <f t="shared" si="13"/>
        <v>0</v>
      </c>
    </row>
    <row r="202" spans="1:16" ht="15.75" customHeight="1">
      <c r="B202" s="54" t="s">
        <v>14</v>
      </c>
      <c r="C202" s="76"/>
      <c r="D202" s="76"/>
      <c r="E202" s="37"/>
      <c r="F202" s="38"/>
    </row>
    <row r="203" spans="1:16" ht="54">
      <c r="B203" s="80" t="s">
        <v>54</v>
      </c>
      <c r="C203" s="67">
        <f>SUM(C197:C201)</f>
        <v>0</v>
      </c>
      <c r="D203" s="67"/>
      <c r="E203" s="37">
        <v>2.5069999999999999E-2</v>
      </c>
      <c r="F203" s="38">
        <f>C203*E203</f>
        <v>0</v>
      </c>
    </row>
    <row r="204" spans="1:16" ht="15.75" customHeight="1" thickBot="1">
      <c r="B204" s="82"/>
      <c r="C204" s="82"/>
      <c r="D204" s="82"/>
      <c r="E204" s="36"/>
      <c r="F204" s="83"/>
    </row>
    <row r="205" spans="1:16" ht="21.75" customHeight="1" thickBot="1">
      <c r="B205" s="50" t="s">
        <v>16</v>
      </c>
      <c r="C205" s="84">
        <f>C203+C193+C173+C163+C153+C140+C127+C112+C69+C56+C43+C31+C17</f>
        <v>0</v>
      </c>
      <c r="D205" s="50"/>
      <c r="E205" s="37">
        <v>2.5069999999999999E-2</v>
      </c>
      <c r="F205" s="85">
        <f>C205*E205</f>
        <v>0</v>
      </c>
    </row>
    <row r="206" spans="1:16" ht="15.75" customHeight="1">
      <c r="B206" s="21"/>
      <c r="C206" s="21"/>
      <c r="D206" s="21"/>
      <c r="E206" s="21"/>
      <c r="F206" s="22"/>
    </row>
  </sheetData>
  <mergeCells count="5">
    <mergeCell ref="B130:F130"/>
    <mergeCell ref="B3:F3"/>
    <mergeCell ref="C4:F4"/>
    <mergeCell ref="C5:F5"/>
    <mergeCell ref="E6:F6"/>
  </mergeCells>
  <pageMargins left="0.25" right="0.25" top="0.75" bottom="0.75" header="0.3" footer="0.3"/>
  <pageSetup paperSize="9" scale="9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7" workbookViewId="0">
      <selection activeCell="A19" sqref="A19:B20"/>
    </sheetView>
  </sheetViews>
  <sheetFormatPr defaultColWidth="17.28515625" defaultRowHeight="15.75" customHeight="1"/>
  <cols>
    <col min="1" max="1" width="19.140625" customWidth="1"/>
    <col min="2" max="2" width="115.140625" customWidth="1"/>
    <col min="3" max="7" width="11.42578125" customWidth="1"/>
    <col min="8" max="8" width="60.85546875" customWidth="1"/>
  </cols>
  <sheetData>
    <row r="1" spans="1:8" ht="21" customHeight="1">
      <c r="A1" s="95" t="s">
        <v>66</v>
      </c>
      <c r="B1" s="94"/>
      <c r="C1" s="2"/>
      <c r="D1" s="1"/>
      <c r="E1" s="1"/>
      <c r="F1" s="1"/>
      <c r="G1" s="1"/>
      <c r="H1" s="1"/>
    </row>
    <row r="2" spans="1:8" ht="15" customHeight="1">
      <c r="A2" s="3"/>
      <c r="B2" s="4"/>
      <c r="C2" s="1"/>
      <c r="D2" s="1"/>
      <c r="E2" s="1"/>
      <c r="F2" s="1"/>
      <c r="G2" s="1"/>
      <c r="H2" s="1"/>
    </row>
    <row r="3" spans="1:8" ht="18.75" customHeight="1">
      <c r="A3" s="96" t="s">
        <v>55</v>
      </c>
      <c r="B3" s="94"/>
      <c r="C3" s="1"/>
      <c r="D3" s="1"/>
      <c r="E3" s="1"/>
      <c r="F3" s="1"/>
      <c r="G3" s="1"/>
      <c r="H3" s="1"/>
    </row>
    <row r="4" spans="1:8" ht="16.5" customHeight="1">
      <c r="A4" s="96" t="s">
        <v>57</v>
      </c>
      <c r="B4" s="94"/>
      <c r="C4" s="1"/>
      <c r="D4" s="1"/>
      <c r="E4" s="1"/>
      <c r="F4" s="1"/>
      <c r="G4" s="1"/>
      <c r="H4" s="1"/>
    </row>
    <row r="5" spans="1:8" ht="18.75" customHeight="1">
      <c r="A5" s="96" t="s">
        <v>56</v>
      </c>
      <c r="B5" s="94"/>
      <c r="C5" s="1"/>
      <c r="D5" s="1"/>
      <c r="E5" s="1"/>
      <c r="F5" s="1"/>
      <c r="G5" s="1"/>
      <c r="H5" s="1"/>
    </row>
    <row r="6" spans="1:8" ht="15" customHeight="1">
      <c r="A6" s="5"/>
      <c r="B6" s="6"/>
      <c r="C6" s="1"/>
      <c r="D6" s="1"/>
      <c r="E6" s="1"/>
      <c r="F6" s="1"/>
      <c r="G6" s="1"/>
      <c r="H6" s="1"/>
    </row>
    <row r="7" spans="1:8" ht="18.75" customHeight="1">
      <c r="A7" s="7" t="s">
        <v>58</v>
      </c>
      <c r="B7" s="8" t="s">
        <v>59</v>
      </c>
      <c r="C7" s="1"/>
      <c r="D7" s="1"/>
      <c r="E7" s="1"/>
      <c r="F7" s="1"/>
      <c r="G7" s="1"/>
      <c r="H7" s="1"/>
    </row>
    <row r="8" spans="1:8" ht="37.5" customHeight="1">
      <c r="A8" s="9" t="s">
        <v>60</v>
      </c>
      <c r="B8" s="10" t="s">
        <v>75</v>
      </c>
      <c r="C8" s="1"/>
      <c r="D8" s="1"/>
      <c r="E8" s="1"/>
      <c r="F8" s="1"/>
      <c r="G8" s="1"/>
      <c r="H8" s="1"/>
    </row>
    <row r="9" spans="1:8" ht="18.75" customHeight="1">
      <c r="A9" s="11" t="s">
        <v>61</v>
      </c>
      <c r="B9" s="12" t="s">
        <v>62</v>
      </c>
      <c r="C9" s="1"/>
      <c r="D9" s="1"/>
      <c r="E9" s="1"/>
      <c r="F9" s="1"/>
      <c r="G9" s="1"/>
      <c r="H9" s="1"/>
    </row>
    <row r="10" spans="1:8" ht="18.75" customHeight="1">
      <c r="A10" s="13" t="s">
        <v>63</v>
      </c>
      <c r="B10" s="14" t="s">
        <v>64</v>
      </c>
      <c r="C10" s="1"/>
      <c r="D10" s="1"/>
      <c r="E10" s="1"/>
      <c r="F10" s="1"/>
      <c r="G10" s="1"/>
      <c r="H10" s="1"/>
    </row>
    <row r="11" spans="1:8" ht="18.75" customHeight="1">
      <c r="A11" s="15" t="s">
        <v>65</v>
      </c>
      <c r="B11" s="16" t="s">
        <v>64</v>
      </c>
      <c r="C11" s="1"/>
      <c r="D11" s="1"/>
      <c r="E11" s="1"/>
      <c r="F11" s="1"/>
      <c r="G11" s="1"/>
      <c r="H11" s="1"/>
    </row>
    <row r="12" spans="1:8" ht="37.5" customHeight="1">
      <c r="A12" s="17" t="s">
        <v>67</v>
      </c>
      <c r="B12" s="18" t="s">
        <v>73</v>
      </c>
      <c r="C12" s="1"/>
      <c r="D12" s="1"/>
      <c r="E12" s="1"/>
      <c r="F12" s="1"/>
      <c r="G12" s="1"/>
      <c r="H12" s="1"/>
    </row>
    <row r="13" spans="1:8" ht="18.75" customHeight="1">
      <c r="A13" s="97" t="s">
        <v>68</v>
      </c>
      <c r="B13" s="19" t="s">
        <v>74</v>
      </c>
      <c r="C13" s="1"/>
      <c r="D13" s="1"/>
      <c r="E13" s="1"/>
      <c r="F13" s="1"/>
      <c r="G13" s="1"/>
      <c r="H13" s="1"/>
    </row>
    <row r="14" spans="1:8" ht="18.75" customHeight="1">
      <c r="A14" s="94"/>
      <c r="B14" s="19" t="s">
        <v>70</v>
      </c>
      <c r="C14" s="1"/>
      <c r="D14" s="1"/>
      <c r="E14" s="1"/>
      <c r="F14" s="1"/>
      <c r="G14" s="1"/>
      <c r="H14" s="1"/>
    </row>
    <row r="15" spans="1:8" ht="18.75" customHeight="1">
      <c r="A15" s="94"/>
      <c r="B15" s="20" t="s">
        <v>69</v>
      </c>
      <c r="C15" s="1"/>
      <c r="D15" s="1"/>
      <c r="E15" s="1"/>
      <c r="F15" s="1"/>
      <c r="G15" s="1"/>
      <c r="H15" s="1"/>
    </row>
    <row r="16" spans="1:8" ht="18.75" customHeight="1">
      <c r="A16" s="7" t="s">
        <v>71</v>
      </c>
      <c r="B16" s="8" t="s">
        <v>72</v>
      </c>
      <c r="C16" s="1"/>
      <c r="D16" s="1"/>
      <c r="E16" s="1"/>
      <c r="F16" s="1"/>
      <c r="G16" s="1"/>
      <c r="H16" s="1"/>
    </row>
    <row r="17" spans="1:8" ht="15" customHeight="1">
      <c r="A17" s="5"/>
      <c r="B17" s="6"/>
      <c r="C17" s="1"/>
      <c r="D17" s="1"/>
      <c r="E17" s="1"/>
      <c r="F17" s="1"/>
      <c r="G17" s="1"/>
      <c r="H17" s="1"/>
    </row>
    <row r="18" spans="1:8" ht="15" customHeight="1">
      <c r="A18" s="5"/>
      <c r="B18" s="6"/>
      <c r="C18" s="1"/>
      <c r="D18" s="1"/>
      <c r="E18" s="1"/>
      <c r="F18" s="1"/>
      <c r="G18" s="1"/>
      <c r="H18" s="1"/>
    </row>
    <row r="19" spans="1:8" ht="15" customHeight="1">
      <c r="A19" s="98" t="s">
        <v>76</v>
      </c>
      <c r="B19" s="94"/>
      <c r="C19" s="1"/>
      <c r="D19" s="1"/>
      <c r="E19" s="1"/>
      <c r="F19" s="1"/>
      <c r="G19" s="1"/>
      <c r="H19" s="1"/>
    </row>
    <row r="20" spans="1:8" ht="33" customHeight="1">
      <c r="A20" s="94"/>
      <c r="B20" s="94"/>
      <c r="C20" s="1"/>
      <c r="D20" s="1"/>
      <c r="E20" s="1"/>
      <c r="F20" s="1"/>
      <c r="G20" s="1"/>
      <c r="H20" s="1"/>
    </row>
    <row r="21" spans="1:8" ht="15" customHeight="1">
      <c r="A21" s="93"/>
      <c r="B21" s="94"/>
      <c r="C21" s="94"/>
      <c r="D21" s="1"/>
      <c r="E21" s="1"/>
      <c r="F21" s="1"/>
      <c r="G21" s="1"/>
      <c r="H21" s="1"/>
    </row>
  </sheetData>
  <mergeCells count="7">
    <mergeCell ref="A21:C21"/>
    <mergeCell ref="A1:B1"/>
    <mergeCell ref="A3:B3"/>
    <mergeCell ref="A4:B4"/>
    <mergeCell ref="A5:B5"/>
    <mergeCell ref="A13:A15"/>
    <mergeCell ref="A19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Example</vt:lpstr>
      <vt:lpstr>Instructions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Quintana Soms</dc:creator>
  <cp:lastModifiedBy>Administrator</cp:lastModifiedBy>
  <cp:revision/>
  <cp:lastPrinted>2016-04-21T12:59:30Z</cp:lastPrinted>
  <dcterms:created xsi:type="dcterms:W3CDTF">2014-07-16T11:45:05Z</dcterms:created>
  <dcterms:modified xsi:type="dcterms:W3CDTF">2016-05-03T12:39:23Z</dcterms:modified>
</cp:coreProperties>
</file>